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tsonincorporated-my.sharepoint.com/personal/arong_matson_com/Documents/Desktop/TH/final/"/>
    </mc:Choice>
  </mc:AlternateContent>
  <xr:revisionPtr revIDLastSave="0" documentId="13_ncr:1_{F2DDE081-7584-4028-AF76-1ADDC5777FF1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SI Form" sheetId="1" r:id="rId1"/>
    <sheet name="VGM Mass Upload" sheetId="3" r:id="rId2"/>
  </sheets>
  <definedNames>
    <definedName name="_xlnm.Print_Area" localSheetId="0">'SI Form'!$A$1:$O$72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L19" i="1"/>
  <c r="C19" i="1"/>
  <c r="N14" i="1"/>
</calcChain>
</file>

<file path=xl/sharedStrings.xml><?xml version="1.0" encoding="utf-8"?>
<sst xmlns="http://schemas.openxmlformats.org/spreadsheetml/2006/main" count="151" uniqueCount="141">
  <si>
    <t>*Shipper</t>
  </si>
  <si>
    <t>Load/discharge</t>
  </si>
  <si>
    <t xml:space="preserve">Booking #
</t>
  </si>
  <si>
    <t>Export References</t>
  </si>
  <si>
    <t>*Consignee</t>
  </si>
  <si>
    <t>FORWARDING AGENT / THIRD PARTY</t>
  </si>
  <si>
    <t>*Notify Party</t>
  </si>
  <si>
    <t>Point and country of Origin</t>
  </si>
  <si>
    <t>Also Notify Party</t>
  </si>
  <si>
    <t>Place of Receipt</t>
  </si>
  <si>
    <t>Rated or Unrated</t>
  </si>
  <si>
    <t>Port of Loading</t>
  </si>
  <si>
    <t>*B/L type</t>
  </si>
  <si>
    <t>No of orignal</t>
  </si>
  <si>
    <t>HTS</t>
  </si>
  <si>
    <t>Port of Discharge</t>
  </si>
  <si>
    <t>Remark:</t>
  </si>
  <si>
    <t>PARTICULARS FURNISHED BY SHIPPER</t>
  </si>
  <si>
    <t>*MKS &amp; NOS / CONTAINER NOS.</t>
  </si>
  <si>
    <t>*DESCRIPTION OF PACKAGES AND GOODS</t>
  </si>
  <si>
    <t>SHIPPER'S LOAD , COUNT &amp; SEAL SAID TO CONTAIN
THIS SHIPMENT CONTAINS NO SOLID WOOD PACKING MATERIAL</t>
  </si>
  <si>
    <t>KGS</t>
  </si>
  <si>
    <t>CBM</t>
  </si>
  <si>
    <t>Container Details</t>
  </si>
  <si>
    <t>Package Type</t>
  </si>
  <si>
    <t>MKS &amp; NOS</t>
  </si>
  <si>
    <t>DESCRIPTION</t>
  </si>
  <si>
    <t xml:space="preserve"> </t>
  </si>
  <si>
    <t>CTNS</t>
  </si>
  <si>
    <t>*Tariff</t>
  </si>
  <si>
    <t>Voyage(mother vessel)</t>
  </si>
  <si>
    <t>*Vessel</t>
  </si>
  <si>
    <t>*Place of Delivery</t>
  </si>
  <si>
    <t>*CTR Type&amp;Size</t>
  </si>
  <si>
    <t>NO. OF PKGS</t>
  </si>
  <si>
    <t>GROSS WEIGHT</t>
  </si>
  <si>
    <t>MEASUREMENT</t>
  </si>
  <si>
    <t>*PIECE COUNT</t>
  </si>
  <si>
    <t>*CONTAINER GROSS WEIGHT</t>
  </si>
  <si>
    <t>*CONTAINER MEASUREMENT</t>
  </si>
  <si>
    <t xml:space="preserve">*B/L NO.
</t>
  </si>
  <si>
    <t>*NVOCC/HBL SCAC</t>
  </si>
  <si>
    <t xml:space="preserve">*CTR NUMBER               </t>
  </si>
  <si>
    <t>*Seal Number</t>
  </si>
  <si>
    <t>CY-CY/CY-DOOR</t>
  </si>
  <si>
    <t>SHANGHAI</t>
  </si>
  <si>
    <t>V1</t>
  </si>
  <si>
    <t>TARIFF ITEM</t>
  </si>
  <si>
    <t>MILD JAZZ</t>
  </si>
  <si>
    <t>A GORYU</t>
  </si>
  <si>
    <t>INCRES</t>
  </si>
  <si>
    <t>HE JIN</t>
  </si>
  <si>
    <t>AS SERENA</t>
  </si>
  <si>
    <t>SINOTRANS DALIAN</t>
  </si>
  <si>
    <t>SITC JAKARTA</t>
  </si>
  <si>
    <t>OTANA BHUM</t>
  </si>
  <si>
    <t>HARRIER</t>
  </si>
  <si>
    <t>CONSERO</t>
  </si>
  <si>
    <t>GLORY TIANJIN</t>
  </si>
  <si>
    <t>MILD SONATA</t>
  </si>
  <si>
    <t>MILD CHORUS</t>
  </si>
  <si>
    <t>MAUNALEI</t>
  </si>
  <si>
    <t>MATSON HAWAII</t>
  </si>
  <si>
    <t>MANUKAI</t>
  </si>
  <si>
    <t>MATSON KAUAI</t>
  </si>
  <si>
    <t>MANULANI</t>
  </si>
  <si>
    <t>MATSON LANAI</t>
  </si>
  <si>
    <t>KAIMANA HILA</t>
  </si>
  <si>
    <t>MATSON MOLOKAI</t>
  </si>
  <si>
    <t>MAUNAWILI</t>
  </si>
  <si>
    <t>MATSON MAUI</t>
  </si>
  <si>
    <t>--West Coast--</t>
  </si>
  <si>
    <t>LONG BEACH, CA</t>
  </si>
  <si>
    <t>OAKLAND, CA</t>
  </si>
  <si>
    <t>SEATTLE, WA</t>
  </si>
  <si>
    <t>TACOMA, WA</t>
  </si>
  <si>
    <t>--Hawaii--</t>
  </si>
  <si>
    <t>HILO, HI</t>
  </si>
  <si>
    <t>HONOLULU, HI</t>
  </si>
  <si>
    <t>KAHULUI, HI</t>
  </si>
  <si>
    <t>KAWAIHAE, HI</t>
  </si>
  <si>
    <t>NAWILIWILI, HI</t>
  </si>
  <si>
    <t>--Alaska--</t>
  </si>
  <si>
    <t>ANCHORAGE, AK</t>
  </si>
  <si>
    <t>DUTCH HARBOR, AK</t>
  </si>
  <si>
    <t>KODIAK, AK</t>
  </si>
  <si>
    <t>--South Pacific--</t>
  </si>
  <si>
    <t>AUCKLAND</t>
  </si>
  <si>
    <t>AITUTAKI</t>
  </si>
  <si>
    <t>APIA</t>
  </si>
  <si>
    <t>NIUE</t>
  </si>
  <si>
    <t>LAUTOKA</t>
  </si>
  <si>
    <t>NAURU</t>
  </si>
  <si>
    <t>NUKU ALOFA</t>
  </si>
  <si>
    <t>PAGO PAGO</t>
  </si>
  <si>
    <t>PAPEETE</t>
  </si>
  <si>
    <t>RAROTONGA</t>
  </si>
  <si>
    <t>SUVA</t>
  </si>
  <si>
    <t>VAVAU</t>
  </si>
  <si>
    <t>--Guam &amp; Micronesia--</t>
  </si>
  <si>
    <t>EBEYE</t>
  </si>
  <si>
    <t>GUAM, GU</t>
  </si>
  <si>
    <t>KOSRAE</t>
  </si>
  <si>
    <t>KWAJALEIN</t>
  </si>
  <si>
    <t>MAJURO</t>
  </si>
  <si>
    <t>POHNPEI</t>
  </si>
  <si>
    <t>PALAU</t>
  </si>
  <si>
    <t>HAIPHONG, VN</t>
  </si>
  <si>
    <t>HO CHI MINH, VN</t>
  </si>
  <si>
    <t>LAEM CHABANG, TH</t>
  </si>
  <si>
    <t>*Initial Carriage (feeder vessel)</t>
  </si>
  <si>
    <r>
      <t xml:space="preserve">Note: The blue font </t>
    </r>
    <r>
      <rPr>
        <b/>
        <sz val="10"/>
        <color indexed="10"/>
        <rFont val="Microsoft YaHei"/>
        <charset val="134"/>
      </rPr>
      <t>“</t>
    </r>
    <r>
      <rPr>
        <b/>
        <sz val="10"/>
        <color indexed="12"/>
        <rFont val="Microsoft YaHei"/>
      </rPr>
      <t>*</t>
    </r>
    <r>
      <rPr>
        <b/>
        <sz val="10"/>
        <color indexed="10"/>
        <rFont val="Microsoft YaHei"/>
        <charset val="134"/>
      </rPr>
      <t>”</t>
    </r>
    <r>
      <rPr>
        <b/>
        <sz val="10"/>
        <color indexed="8"/>
        <rFont val="Microsoft YaHei"/>
        <family val="2"/>
      </rPr>
      <t xml:space="preserve"> is the SI information requested, please fill in the grey cells.</t>
    </r>
  </si>
  <si>
    <t xml:space="preserve">                                             Shipping Instruction
                                           Matson Shipping (Shanghai)Co., Ltd. - S5 Asia LTD as agent</t>
  </si>
  <si>
    <t>PREPAID</t>
  </si>
  <si>
    <t>*Payment Term</t>
  </si>
  <si>
    <t>No of Non Negotiables</t>
  </si>
  <si>
    <t>AMS CHARGE 
(CONSISTENT WITH PAYMENT TERM)</t>
  </si>
  <si>
    <t>MATSON WAIKIKI</t>
  </si>
  <si>
    <t xml:space="preserve">Email to receive BL Draft: </t>
  </si>
  <si>
    <t>Container#</t>
  </si>
  <si>
    <t>Method of Weighing</t>
  </si>
  <si>
    <t>Unit of Measure</t>
  </si>
  <si>
    <t>Verified Gross Mass</t>
  </si>
  <si>
    <t>Dunnage Weight</t>
  </si>
  <si>
    <t>Cargo Weight</t>
  </si>
  <si>
    <t>LBS</t>
  </si>
  <si>
    <t>BAC GIANG, VIET NAM</t>
  </si>
  <si>
    <t>BAC NINH, VIET NAM</t>
  </si>
  <si>
    <t>BAVET, CAMBODIA</t>
  </si>
  <si>
    <t>KAMPONG CHAM, CAMBODIA</t>
  </si>
  <si>
    <t>KAMPONG CHHNANG, CAMBODIA</t>
  </si>
  <si>
    <t>KAMPONG SPEU, CAMBODIA</t>
  </si>
  <si>
    <t>KANDAL, CAMBODIA</t>
  </si>
  <si>
    <t>PHNOM PENH, CAMBODIA</t>
  </si>
  <si>
    <t>TAKEO, CAMBODIA</t>
  </si>
  <si>
    <t>Booking#</t>
  </si>
  <si>
    <t>*Please provide your VGM data with this form(2nd sheet) to upload to VGM.</t>
  </si>
  <si>
    <t>MILD JASMINE</t>
  </si>
  <si>
    <t>MILD PEONY</t>
  </si>
  <si>
    <t>MILD ROSE</t>
  </si>
  <si>
    <t>MILD ORCHID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</si>
</sst>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indexed="8"/>
      <name val="Microsoft YaHei"/>
      <family val="2"/>
    </font>
    <font>
      <b/>
      <sz val="10"/>
      <color indexed="10"/>
      <name val="Microsoft YaHei"/>
      <charset val="134"/>
    </font>
    <font>
      <b/>
      <sz val="14"/>
      <color indexed="8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b/>
      <sz val="10"/>
      <color indexed="12"/>
      <name val="Microsoft YaHei"/>
    </font>
    <font>
      <b/>
      <sz val="10"/>
      <color indexed="8"/>
      <name val="Microsoft YaHei"/>
      <family val="2"/>
    </font>
    <font>
      <b/>
      <sz val="11"/>
      <color theme="0"/>
      <name val="Calibri"/>
      <family val="2"/>
      <scheme val="minor"/>
    </font>
    <font>
      <sz val="11"/>
      <color rgb="FF1F497D"/>
      <name val="Calibri"/>
      <family val="2"/>
    </font>
    <font>
      <b/>
      <sz val="12"/>
      <color rgb="FFFF0000"/>
      <name val="Microsoft YaHei"/>
      <charset val="134"/>
    </font>
    <font>
      <sz val="12"/>
      <color theme="1" tint="0.249977111117893"/>
      <name val="宋体"/>
      <charset val="134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12"/>
      <color theme="1" tint="0.249977111117893"/>
      <name val="宋体"/>
      <charset val="134"/>
    </font>
    <font>
      <b/>
      <sz val="11"/>
      <color rgb="FF000000"/>
      <name val="Calibri"/>
      <family val="2"/>
    </font>
    <font>
      <b/>
      <sz val="9"/>
      <color rgb="FF0000FF"/>
      <name val="Arial"/>
      <family val="2"/>
    </font>
    <font>
      <b/>
      <sz val="7"/>
      <color rgb="FF0000FF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7" fillId="3" borderId="27" applyNumberFormat="0" applyAlignment="0" applyProtection="0"/>
  </cellStyleXfs>
  <cellXfs count="136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2" borderId="3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2" fillId="4" borderId="5" xfId="0" applyFont="1" applyFill="1" applyBorder="1" applyAlignment="1" applyProtection="1">
      <alignment horizontal="left"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4" fillId="0" borderId="7" xfId="0" applyFont="1" applyBorder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8" xfId="0" applyFont="1" applyBorder="1" applyAlignment="1" applyProtection="1">
      <alignment vertical="top" wrapText="1"/>
      <protection locked="0"/>
    </xf>
    <xf numFmtId="0" fontId="12" fillId="5" borderId="7" xfId="0" applyFont="1" applyFill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/>
    </xf>
    <xf numFmtId="0" fontId="12" fillId="5" borderId="7" xfId="0" applyFont="1" applyFill="1" applyBorder="1" applyAlignment="1" applyProtection="1">
      <alignment horizontal="left" wrapText="1"/>
      <protection locked="0"/>
    </xf>
    <xf numFmtId="0" fontId="11" fillId="5" borderId="7" xfId="0" applyFont="1" applyFill="1" applyBorder="1" applyAlignment="1" applyProtection="1">
      <alignment horizontal="left" wrapText="1"/>
      <protection locked="0"/>
    </xf>
    <xf numFmtId="0" fontId="12" fillId="0" borderId="7" xfId="0" applyFont="1" applyBorder="1" applyAlignment="1" applyProtection="1">
      <alignment horizontal="left" wrapText="1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22" fillId="1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12" fillId="0" borderId="7" xfId="0" applyFont="1" applyBorder="1" applyAlignment="1" applyProtection="1">
      <alignment horizontal="right" wrapText="1"/>
      <protection locked="0"/>
    </xf>
    <xf numFmtId="0" fontId="12" fillId="0" borderId="9" xfId="0" applyFont="1" applyBorder="1" applyAlignment="1" applyProtection="1">
      <alignment horizontal="left" wrapText="1"/>
      <protection locked="0"/>
    </xf>
    <xf numFmtId="0" fontId="12" fillId="0" borderId="13" xfId="0" applyFont="1" applyBorder="1" applyAlignment="1" applyProtection="1">
      <alignment horizontal="left" wrapText="1"/>
      <protection locked="0"/>
    </xf>
    <xf numFmtId="0" fontId="11" fillId="2" borderId="7" xfId="0" applyFont="1" applyFill="1" applyBorder="1" applyAlignment="1">
      <alignment horizontal="center" vertical="top"/>
    </xf>
    <xf numFmtId="0" fontId="11" fillId="0" borderId="12" xfId="0" applyFont="1" applyBorder="1" applyAlignment="1">
      <alignment horizontal="left" vertical="top" wrapText="1"/>
    </xf>
    <xf numFmtId="0" fontId="12" fillId="6" borderId="7" xfId="0" applyFont="1" applyFill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 applyProtection="1">
      <alignment horizontal="center" vertical="top" wrapText="1"/>
      <protection locked="0"/>
    </xf>
    <xf numFmtId="0" fontId="19" fillId="4" borderId="7" xfId="0" applyFont="1" applyFill="1" applyBorder="1" applyAlignment="1" applyProtection="1">
      <alignment horizontal="center" vertical="top" wrapText="1"/>
      <protection locked="0"/>
    </xf>
    <xf numFmtId="0" fontId="12" fillId="8" borderId="7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20" fillId="9" borderId="12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left" vertical="top" wrapText="1"/>
      <protection locked="0"/>
    </xf>
    <xf numFmtId="0" fontId="12" fillId="6" borderId="3" xfId="0" applyFont="1" applyFill="1" applyBorder="1" applyAlignment="1" applyProtection="1">
      <alignment horizontal="left" vertical="top" wrapText="1"/>
      <protection locked="0"/>
    </xf>
    <xf numFmtId="0" fontId="12" fillId="6" borderId="6" xfId="0" applyFont="1" applyFill="1" applyBorder="1" applyAlignment="1" applyProtection="1">
      <alignment horizontal="left" vertical="top" wrapText="1"/>
      <protection locked="0"/>
    </xf>
    <xf numFmtId="0" fontId="12" fillId="6" borderId="7" xfId="0" applyFont="1" applyFill="1" applyBorder="1" applyAlignment="1" applyProtection="1">
      <alignment horizontal="right" vertical="top" wrapText="1"/>
      <protection locked="0"/>
    </xf>
    <xf numFmtId="0" fontId="11" fillId="0" borderId="2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4" borderId="19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0" fontId="11" fillId="12" borderId="7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2" fillId="4" borderId="6" xfId="0" applyFont="1" applyFill="1" applyBorder="1" applyAlignment="1" applyProtection="1">
      <alignment horizontal="left" vertical="top" wrapText="1"/>
      <protection locked="0"/>
    </xf>
    <xf numFmtId="0" fontId="11" fillId="0" borderId="19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7" fillId="0" borderId="19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2" fillId="4" borderId="16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3" fillId="6" borderId="7" xfId="0" applyFont="1" applyFill="1" applyBorder="1" applyAlignment="1" applyProtection="1">
      <alignment horizontal="left" vertical="top"/>
      <protection locked="0"/>
    </xf>
    <xf numFmtId="0" fontId="4" fillId="2" borderId="23" xfId="0" applyFont="1" applyFill="1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right" wrapText="1"/>
      <protection locked="0"/>
    </xf>
    <xf numFmtId="0" fontId="12" fillId="0" borderId="7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2" fillId="6" borderId="12" xfId="0" applyFont="1" applyFill="1" applyBorder="1" applyAlignment="1" applyProtection="1">
      <alignment horizontal="right" vertical="top" wrapText="1"/>
      <protection locked="0"/>
    </xf>
    <xf numFmtId="0" fontId="12" fillId="6" borderId="31" xfId="0" applyFont="1" applyFill="1" applyBorder="1" applyAlignment="1" applyProtection="1">
      <alignment horizontal="right" vertical="top" wrapText="1"/>
      <protection locked="0"/>
    </xf>
    <xf numFmtId="0" fontId="12" fillId="6" borderId="4" xfId="0" applyFont="1" applyFill="1" applyBorder="1" applyAlignment="1" applyProtection="1">
      <alignment horizontal="right" vertical="top" wrapText="1"/>
      <protection locked="0"/>
    </xf>
    <xf numFmtId="0" fontId="13" fillId="5" borderId="7" xfId="0" applyFont="1" applyFill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>
      <alignment horizontal="center" vertical="top"/>
    </xf>
    <xf numFmtId="0" fontId="12" fillId="4" borderId="7" xfId="0" applyFont="1" applyFill="1" applyBorder="1" applyAlignment="1" applyProtection="1">
      <alignment horizontal="left" vertical="top" wrapText="1"/>
      <protection locked="0"/>
    </xf>
    <xf numFmtId="0" fontId="12" fillId="4" borderId="17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>
      <alignment horizontal="left" vertical="top"/>
    </xf>
    <xf numFmtId="0" fontId="12" fillId="0" borderId="7" xfId="0" applyFont="1" applyBorder="1" applyAlignment="1" applyProtection="1">
      <alignment horizontal="center" vertical="top"/>
      <protection locked="0"/>
    </xf>
    <xf numFmtId="0" fontId="14" fillId="0" borderId="4" xfId="0" applyFont="1" applyBorder="1" applyAlignment="1">
      <alignment horizontal="center" vertical="top"/>
    </xf>
    <xf numFmtId="0" fontId="11" fillId="0" borderId="22" xfId="0" applyFont="1" applyBorder="1" applyAlignment="1">
      <alignment horizontal="left" vertical="top" wrapText="1" indent="2"/>
    </xf>
    <xf numFmtId="0" fontId="11" fillId="0" borderId="22" xfId="0" applyFont="1" applyBorder="1" applyAlignment="1">
      <alignment horizontal="left" vertical="top" wrapText="1" indent="8"/>
    </xf>
    <xf numFmtId="0" fontId="0" fillId="0" borderId="0" xfId="0"/>
    <xf numFmtId="0" fontId="12" fillId="6" borderId="20" xfId="0" applyFont="1" applyFill="1" applyBorder="1" applyAlignment="1" applyProtection="1">
      <alignment horizontal="right" vertical="top" wrapText="1"/>
      <protection locked="0"/>
    </xf>
    <xf numFmtId="0" fontId="12" fillId="6" borderId="30" xfId="0" applyFont="1" applyFill="1" applyBorder="1" applyAlignment="1" applyProtection="1">
      <alignment horizontal="right" vertical="top" wrapText="1"/>
      <protection locked="0"/>
    </xf>
    <xf numFmtId="0" fontId="12" fillId="6" borderId="3" xfId="0" applyFont="1" applyFill="1" applyBorder="1" applyAlignment="1" applyProtection="1">
      <alignment horizontal="right" vertical="top" wrapText="1"/>
      <protection locked="0"/>
    </xf>
    <xf numFmtId="0" fontId="12" fillId="6" borderId="2" xfId="0" applyFont="1" applyFill="1" applyBorder="1" applyAlignment="1" applyProtection="1">
      <alignment horizontal="right" vertical="top" wrapText="1"/>
      <protection locked="0"/>
    </xf>
    <xf numFmtId="0" fontId="12" fillId="6" borderId="6" xfId="0" applyFont="1" applyFill="1" applyBorder="1" applyAlignment="1" applyProtection="1">
      <alignment horizontal="right" vertical="top" wrapText="1"/>
      <protection locked="0"/>
    </xf>
    <xf numFmtId="0" fontId="12" fillId="6" borderId="15" xfId="0" applyFont="1" applyFill="1" applyBorder="1" applyAlignment="1" applyProtection="1">
      <alignment horizontal="right" vertical="top" wrapText="1"/>
      <protection locked="0"/>
    </xf>
    <xf numFmtId="0" fontId="12" fillId="4" borderId="9" xfId="0" applyFont="1" applyFill="1" applyBorder="1" applyAlignment="1" applyProtection="1">
      <alignment horizontal="left" vertical="top" wrapText="1"/>
      <protection locked="0"/>
    </xf>
    <xf numFmtId="0" fontId="11" fillId="6" borderId="7" xfId="0" applyFont="1" applyFill="1" applyBorder="1" applyAlignment="1" applyProtection="1">
      <alignment horizontal="center" vertical="top" wrapText="1"/>
      <protection locked="0"/>
    </xf>
    <xf numFmtId="0" fontId="11" fillId="6" borderId="9" xfId="0" applyFont="1" applyFill="1" applyBorder="1" applyAlignment="1" applyProtection="1">
      <alignment horizontal="center" vertical="top" wrapText="1"/>
      <protection locked="0"/>
    </xf>
    <xf numFmtId="0" fontId="21" fillId="6" borderId="28" xfId="1" applyFont="1" applyFill="1" applyBorder="1" applyAlignment="1" applyProtection="1">
      <alignment horizontal="center" vertical="top" wrapText="1"/>
      <protection locked="0"/>
    </xf>
    <xf numFmtId="0" fontId="21" fillId="6" borderId="29" xfId="1" applyFont="1" applyFill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3" fillId="5" borderId="4" xfId="0" applyFont="1" applyFill="1" applyBorder="1" applyAlignment="1" applyProtection="1">
      <alignment horizontal="center" vertical="top" wrapText="1"/>
      <protection locked="0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2" fillId="5" borderId="7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11" fillId="5" borderId="7" xfId="0" applyFont="1" applyFill="1" applyBorder="1" applyAlignment="1" applyProtection="1">
      <alignment horizontal="left" wrapText="1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right" wrapText="1"/>
      <protection locked="0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0</xdr:row>
      <xdr:rowOff>514350</xdr:rowOff>
    </xdr:to>
    <xdr:pic>
      <xdr:nvPicPr>
        <xdr:cNvPr id="1147" name="Picture 1">
          <a:extLst>
            <a:ext uri="{FF2B5EF4-FFF2-40B4-BE49-F238E27FC236}">
              <a16:creationId xmlns:a16="http://schemas.microsoft.com/office/drawing/2014/main" id="{E1E999E1-3042-CFDF-383C-61840E3B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71"/>
  <sheetViews>
    <sheetView tabSelected="1" view="pageBreakPreview" topLeftCell="A4" zoomScaleNormal="70" zoomScaleSheetLayoutView="100" workbookViewId="0">
      <selection activeCell="C19" sqref="C19:D28"/>
    </sheetView>
  </sheetViews>
  <sheetFormatPr defaultColWidth="7.75" defaultRowHeight="16.5"/>
  <cols>
    <col min="1" max="1" width="15.125" style="1" customWidth="1"/>
    <col min="2" max="2" width="13.375" style="1" customWidth="1"/>
    <col min="3" max="3" width="6.875" style="1" customWidth="1"/>
    <col min="4" max="4" width="12.125" style="1" customWidth="1"/>
    <col min="5" max="5" width="13.125" style="1" customWidth="1"/>
    <col min="6" max="6" width="11.75" style="1" customWidth="1"/>
    <col min="7" max="7" width="7.375" style="1" customWidth="1"/>
    <col min="8" max="8" width="6.875" style="1" customWidth="1"/>
    <col min="9" max="9" width="5.625" style="1" customWidth="1"/>
    <col min="10" max="10" width="11.125" style="1" customWidth="1"/>
    <col min="11" max="11" width="13.875" style="1" customWidth="1"/>
    <col min="12" max="12" width="19.125" style="1" customWidth="1"/>
    <col min="13" max="13" width="15.625" style="1" customWidth="1"/>
    <col min="14" max="14" width="15.5" style="1" customWidth="1"/>
    <col min="15" max="15" width="21.875" style="1" customWidth="1"/>
    <col min="16" max="16" width="21.875" style="7" hidden="1" customWidth="1"/>
    <col min="17" max="25" width="21.875" hidden="1" customWidth="1"/>
    <col min="26" max="26" width="51.5" customWidth="1"/>
    <col min="27" max="27" width="26.5" style="7" customWidth="1"/>
  </cols>
  <sheetData>
    <row r="1" spans="1:27" s="2" customFormat="1" ht="52.5" customHeight="1">
      <c r="A1" s="67" t="s">
        <v>112</v>
      </c>
      <c r="B1" s="68"/>
      <c r="C1" s="68"/>
      <c r="D1" s="68"/>
      <c r="E1" s="69"/>
      <c r="F1" s="69"/>
      <c r="G1" s="69"/>
      <c r="H1" s="69"/>
      <c r="I1" s="69"/>
      <c r="J1" s="69"/>
      <c r="K1" s="70" t="s">
        <v>118</v>
      </c>
      <c r="L1" s="71"/>
      <c r="M1" s="86" t="s">
        <v>27</v>
      </c>
      <c r="N1" s="87"/>
      <c r="O1" s="88"/>
      <c r="P1" s="6"/>
      <c r="S1" s="3" t="s">
        <v>27</v>
      </c>
      <c r="Z1" s="2" t="s">
        <v>46</v>
      </c>
      <c r="AA1" s="6"/>
    </row>
    <row r="2" spans="1:27" s="17" customFormat="1" ht="14.25" customHeight="1">
      <c r="A2" s="10" t="s">
        <v>0</v>
      </c>
      <c r="B2" s="11"/>
      <c r="C2" s="11"/>
      <c r="D2" s="11"/>
      <c r="E2" s="11"/>
      <c r="F2" s="11"/>
      <c r="G2" s="11"/>
      <c r="H2" s="42" t="s">
        <v>29</v>
      </c>
      <c r="I2" s="42"/>
      <c r="J2" s="42" t="s">
        <v>1</v>
      </c>
      <c r="K2" s="42"/>
      <c r="L2" s="42"/>
      <c r="M2" s="49" t="s">
        <v>2</v>
      </c>
      <c r="N2" s="49"/>
      <c r="O2" s="49"/>
      <c r="P2" s="16"/>
      <c r="AA2" s="16"/>
    </row>
    <row r="3" spans="1:27" s="17" customFormat="1" ht="20.100000000000001" customHeight="1">
      <c r="A3" s="44"/>
      <c r="B3" s="44"/>
      <c r="C3" s="44"/>
      <c r="D3" s="44"/>
      <c r="E3" s="44"/>
      <c r="F3" s="44"/>
      <c r="G3" s="44"/>
      <c r="H3" s="50"/>
      <c r="I3" s="50"/>
      <c r="J3" s="51" t="s">
        <v>44</v>
      </c>
      <c r="K3" s="51"/>
      <c r="L3" s="51"/>
      <c r="M3" s="52"/>
      <c r="N3" s="52"/>
      <c r="O3" s="52"/>
      <c r="P3" s="16"/>
      <c r="AA3" s="16"/>
    </row>
    <row r="4" spans="1:27" s="17" customFormat="1" ht="14.85" customHeight="1">
      <c r="A4" s="44"/>
      <c r="B4" s="44"/>
      <c r="C4" s="44"/>
      <c r="D4" s="44"/>
      <c r="E4" s="44"/>
      <c r="F4" s="44"/>
      <c r="G4" s="44"/>
      <c r="H4" s="93" t="s">
        <v>3</v>
      </c>
      <c r="I4" s="94"/>
      <c r="J4" s="94"/>
      <c r="K4" s="94"/>
      <c r="L4" s="95"/>
      <c r="M4" s="49" t="s">
        <v>40</v>
      </c>
      <c r="N4" s="49"/>
      <c r="O4" s="49"/>
      <c r="P4" s="16"/>
      <c r="AA4" s="16"/>
    </row>
    <row r="5" spans="1:27" s="17" customFormat="1" ht="48.75" customHeight="1">
      <c r="A5" s="44"/>
      <c r="B5" s="44"/>
      <c r="C5" s="44"/>
      <c r="D5" s="44"/>
      <c r="E5" s="44"/>
      <c r="F5" s="44"/>
      <c r="G5" s="44"/>
      <c r="H5" s="53"/>
      <c r="I5" s="53"/>
      <c r="J5" s="53"/>
      <c r="K5" s="53"/>
      <c r="L5" s="53"/>
      <c r="M5" s="54"/>
      <c r="N5" s="54"/>
      <c r="O5" s="54"/>
      <c r="P5" s="16"/>
      <c r="AA5" s="16"/>
    </row>
    <row r="6" spans="1:27" s="17" customFormat="1" ht="12.75" customHeight="1">
      <c r="A6" s="43" t="s">
        <v>4</v>
      </c>
      <c r="B6" s="43"/>
      <c r="C6" s="43"/>
      <c r="D6" s="43"/>
      <c r="E6" s="43"/>
      <c r="F6" s="43"/>
      <c r="G6" s="43"/>
      <c r="H6" s="43" t="s">
        <v>5</v>
      </c>
      <c r="I6" s="43"/>
      <c r="J6" s="43"/>
      <c r="K6" s="43"/>
      <c r="L6" s="43"/>
      <c r="M6" s="43"/>
      <c r="N6" s="43"/>
      <c r="O6" s="43"/>
      <c r="P6" s="16"/>
      <c r="AA6" s="16"/>
    </row>
    <row r="7" spans="1:27" s="17" customFormat="1" ht="75.95" customHeight="1">
      <c r="A7" s="44"/>
      <c r="B7" s="44"/>
      <c r="C7" s="44"/>
      <c r="D7" s="44"/>
      <c r="E7" s="44"/>
      <c r="F7" s="44"/>
      <c r="G7" s="44"/>
      <c r="H7" s="45"/>
      <c r="I7" s="45"/>
      <c r="J7" s="45"/>
      <c r="K7" s="45"/>
      <c r="L7" s="45"/>
      <c r="M7" s="45"/>
      <c r="N7" s="45"/>
      <c r="O7" s="45"/>
      <c r="P7" s="16"/>
      <c r="Q7" s="18" t="s">
        <v>71</v>
      </c>
      <c r="S7" s="19" t="s">
        <v>49</v>
      </c>
      <c r="U7" s="20" t="s">
        <v>61</v>
      </c>
      <c r="X7" s="18" t="s">
        <v>107</v>
      </c>
      <c r="Y7" s="18" t="s">
        <v>107</v>
      </c>
      <c r="AA7" s="16"/>
    </row>
    <row r="8" spans="1:27" s="17" customFormat="1" ht="20.85" customHeight="1">
      <c r="A8" s="46" t="s">
        <v>6</v>
      </c>
      <c r="B8" s="46"/>
      <c r="C8" s="46"/>
      <c r="D8" s="46"/>
      <c r="E8" s="46"/>
      <c r="F8" s="46"/>
      <c r="G8" s="46"/>
      <c r="H8" s="47" t="s">
        <v>7</v>
      </c>
      <c r="I8" s="47"/>
      <c r="J8" s="47"/>
      <c r="K8" s="48"/>
      <c r="L8" s="48"/>
      <c r="M8" s="48"/>
      <c r="N8" s="48"/>
      <c r="O8" s="48"/>
      <c r="P8" s="16"/>
      <c r="Q8" s="18" t="s">
        <v>72</v>
      </c>
      <c r="S8" s="19" t="s">
        <v>52</v>
      </c>
      <c r="U8" s="20" t="s">
        <v>62</v>
      </c>
      <c r="X8" s="18" t="s">
        <v>108</v>
      </c>
      <c r="Y8" s="18" t="s">
        <v>108</v>
      </c>
      <c r="AA8" s="16"/>
    </row>
    <row r="9" spans="1:27" s="17" customFormat="1" ht="14.25" customHeight="1">
      <c r="A9" s="44"/>
      <c r="B9" s="44"/>
      <c r="C9" s="44"/>
      <c r="D9" s="44"/>
      <c r="E9" s="44"/>
      <c r="F9" s="44"/>
      <c r="G9" s="44"/>
      <c r="H9" s="46" t="s">
        <v>8</v>
      </c>
      <c r="I9" s="46"/>
      <c r="J9" s="46"/>
      <c r="K9" s="46"/>
      <c r="L9" s="46"/>
      <c r="M9" s="46"/>
      <c r="N9" s="46"/>
      <c r="O9" s="46"/>
      <c r="P9" s="16"/>
      <c r="Q9" s="18" t="s">
        <v>73</v>
      </c>
      <c r="S9" s="19" t="s">
        <v>57</v>
      </c>
      <c r="U9" s="20" t="s">
        <v>63</v>
      </c>
      <c r="X9" s="18" t="s">
        <v>109</v>
      </c>
      <c r="Y9" s="18" t="s">
        <v>109</v>
      </c>
      <c r="AA9" s="16"/>
    </row>
    <row r="10" spans="1:27" s="17" customFormat="1" ht="54.95" customHeight="1">
      <c r="A10" s="44"/>
      <c r="B10" s="44"/>
      <c r="C10" s="44"/>
      <c r="D10" s="44"/>
      <c r="E10" s="44"/>
      <c r="F10" s="44"/>
      <c r="G10" s="44"/>
      <c r="H10" s="53" t="s">
        <v>27</v>
      </c>
      <c r="I10" s="53"/>
      <c r="J10" s="53"/>
      <c r="K10" s="53"/>
      <c r="L10" s="53"/>
      <c r="M10" s="53"/>
      <c r="N10" s="53"/>
      <c r="O10" s="53"/>
      <c r="P10" s="16"/>
      <c r="Q10" s="18" t="s">
        <v>74</v>
      </c>
      <c r="S10" s="19" t="s">
        <v>58</v>
      </c>
      <c r="U10" s="20" t="s">
        <v>64</v>
      </c>
      <c r="X10" s="18" t="s">
        <v>45</v>
      </c>
      <c r="Y10" s="17" t="s">
        <v>126</v>
      </c>
      <c r="AA10" s="16"/>
    </row>
    <row r="11" spans="1:27" s="17" customFormat="1">
      <c r="A11" s="82" t="s">
        <v>110</v>
      </c>
      <c r="B11" s="82"/>
      <c r="C11" s="82"/>
      <c r="D11" s="83" t="s">
        <v>9</v>
      </c>
      <c r="E11" s="78"/>
      <c r="F11" s="78"/>
      <c r="G11" s="84"/>
      <c r="H11" s="96" t="s">
        <v>41</v>
      </c>
      <c r="I11" s="97"/>
      <c r="J11" s="98"/>
      <c r="K11" s="85"/>
      <c r="L11" s="85"/>
      <c r="M11" s="85"/>
      <c r="N11" s="85"/>
      <c r="O11" s="85"/>
      <c r="P11" s="16"/>
      <c r="Q11" s="18" t="s">
        <v>75</v>
      </c>
      <c r="S11" s="19" t="s">
        <v>56</v>
      </c>
      <c r="U11" s="20" t="s">
        <v>65</v>
      </c>
      <c r="Y11" s="17" t="s">
        <v>127</v>
      </c>
      <c r="AA11" s="16"/>
    </row>
    <row r="12" spans="1:27" s="17" customFormat="1" ht="19.5" customHeight="1">
      <c r="A12" s="14" t="s">
        <v>27</v>
      </c>
      <c r="B12" s="81"/>
      <c r="C12" s="62"/>
      <c r="D12" s="72"/>
      <c r="E12" s="72"/>
      <c r="F12" s="72"/>
      <c r="G12" s="72"/>
      <c r="H12" s="73" t="s">
        <v>10</v>
      </c>
      <c r="I12" s="74"/>
      <c r="J12" s="74"/>
      <c r="K12" s="75"/>
      <c r="L12" s="75"/>
      <c r="M12" s="75"/>
      <c r="N12" s="75"/>
      <c r="O12" s="75"/>
      <c r="P12" s="16"/>
      <c r="Q12" s="18" t="s">
        <v>76</v>
      </c>
      <c r="S12" s="19" t="s">
        <v>51</v>
      </c>
      <c r="U12" s="20" t="s">
        <v>66</v>
      </c>
      <c r="Y12" s="17" t="s">
        <v>128</v>
      </c>
      <c r="AA12" s="16"/>
    </row>
    <row r="13" spans="1:27" s="17" customFormat="1" ht="27">
      <c r="A13" s="32" t="s">
        <v>31</v>
      </c>
      <c r="B13" s="76" t="s">
        <v>30</v>
      </c>
      <c r="C13" s="77"/>
      <c r="D13" s="78" t="s">
        <v>11</v>
      </c>
      <c r="E13" s="78"/>
      <c r="F13" s="78"/>
      <c r="G13" s="78"/>
      <c r="H13" s="8" t="s">
        <v>12</v>
      </c>
      <c r="I13" s="8"/>
      <c r="J13" s="79" t="s">
        <v>13</v>
      </c>
      <c r="K13" s="80"/>
      <c r="L13" s="8" t="s">
        <v>115</v>
      </c>
      <c r="M13" s="8" t="s">
        <v>114</v>
      </c>
      <c r="N13" s="34" t="s">
        <v>116</v>
      </c>
      <c r="O13" s="9" t="s">
        <v>14</v>
      </c>
      <c r="P13" s="16"/>
      <c r="Q13" s="18" t="s">
        <v>77</v>
      </c>
      <c r="S13" s="19" t="s">
        <v>50</v>
      </c>
      <c r="U13" s="20" t="s">
        <v>67</v>
      </c>
      <c r="Y13" s="17" t="s">
        <v>129</v>
      </c>
      <c r="AA13" s="16"/>
    </row>
    <row r="14" spans="1:27" s="17" customFormat="1" ht="20.100000000000001" customHeight="1">
      <c r="A14" s="13"/>
      <c r="B14" s="61"/>
      <c r="C14" s="62"/>
      <c r="D14" s="118"/>
      <c r="E14" s="118"/>
      <c r="F14" s="118"/>
      <c r="G14" s="118"/>
      <c r="H14" s="119"/>
      <c r="I14" s="120"/>
      <c r="J14" s="121"/>
      <c r="K14" s="122"/>
      <c r="L14" s="21"/>
      <c r="M14" s="22" t="s">
        <v>113</v>
      </c>
      <c r="N14" s="33" t="str">
        <f>IF(M14="","",M14)</f>
        <v>PREPAID</v>
      </c>
      <c r="O14" s="23"/>
      <c r="P14" s="16"/>
      <c r="Q14" s="18" t="s">
        <v>78</v>
      </c>
      <c r="S14" s="19" t="s">
        <v>60</v>
      </c>
      <c r="U14" s="20" t="s">
        <v>68</v>
      </c>
      <c r="Y14" s="17" t="s">
        <v>130</v>
      </c>
      <c r="AA14" s="16"/>
    </row>
    <row r="15" spans="1:27" s="17" customFormat="1" ht="13.5" customHeight="1">
      <c r="A15" s="123" t="s">
        <v>15</v>
      </c>
      <c r="B15" s="80"/>
      <c r="C15" s="80"/>
      <c r="D15" s="63" t="s">
        <v>32</v>
      </c>
      <c r="E15" s="63"/>
      <c r="F15" s="63"/>
      <c r="G15" s="63"/>
      <c r="H15" s="64"/>
      <c r="I15" s="64"/>
      <c r="J15" s="24"/>
      <c r="K15" s="92"/>
      <c r="L15" s="64"/>
      <c r="M15" s="64"/>
      <c r="N15" s="64"/>
      <c r="O15" s="64"/>
      <c r="P15" s="16"/>
      <c r="Q15" s="18" t="s">
        <v>79</v>
      </c>
      <c r="S15" s="19" t="s">
        <v>137</v>
      </c>
      <c r="U15" s="20" t="s">
        <v>69</v>
      </c>
      <c r="Y15" s="17" t="s">
        <v>131</v>
      </c>
      <c r="AA15" s="16"/>
    </row>
    <row r="16" spans="1:27" s="17" customFormat="1" ht="20.100000000000001" customHeight="1">
      <c r="A16" s="104"/>
      <c r="B16" s="104"/>
      <c r="C16" s="104"/>
      <c r="D16" s="105"/>
      <c r="E16" s="105"/>
      <c r="F16" s="105"/>
      <c r="G16" s="105"/>
      <c r="H16" s="106" t="s">
        <v>16</v>
      </c>
      <c r="I16" s="106"/>
      <c r="J16" s="107"/>
      <c r="K16" s="107"/>
      <c r="L16" s="107"/>
      <c r="M16" s="107"/>
      <c r="N16" s="107"/>
      <c r="O16" s="107"/>
      <c r="P16" s="16"/>
      <c r="Q16" s="18" t="s">
        <v>80</v>
      </c>
      <c r="S16" s="19" t="s">
        <v>48</v>
      </c>
      <c r="U16" s="20" t="s">
        <v>70</v>
      </c>
      <c r="Y16" s="17" t="s">
        <v>132</v>
      </c>
      <c r="AA16" s="16"/>
    </row>
    <row r="17" spans="1:27" s="17" customFormat="1">
      <c r="A17" s="108" t="s">
        <v>17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6"/>
      <c r="Q17" s="18" t="s">
        <v>81</v>
      </c>
      <c r="S17" s="19" t="s">
        <v>140</v>
      </c>
      <c r="U17" s="17" t="s">
        <v>117</v>
      </c>
      <c r="Y17" s="17" t="s">
        <v>133</v>
      </c>
      <c r="AA17" s="16"/>
    </row>
    <row r="18" spans="1:27" s="17" customFormat="1" ht="30.75" customHeight="1">
      <c r="A18" s="109" t="s">
        <v>18</v>
      </c>
      <c r="B18" s="109"/>
      <c r="C18" s="109" t="s">
        <v>34</v>
      </c>
      <c r="D18" s="109"/>
      <c r="E18" s="109"/>
      <c r="F18" s="110" t="s">
        <v>19</v>
      </c>
      <c r="G18" s="110"/>
      <c r="H18" s="110"/>
      <c r="I18" s="110"/>
      <c r="J18" s="110"/>
      <c r="K18" s="110"/>
      <c r="L18" s="59" t="s">
        <v>35</v>
      </c>
      <c r="M18" s="59"/>
      <c r="N18" s="60" t="s">
        <v>36</v>
      </c>
      <c r="O18" s="60"/>
      <c r="P18" s="16"/>
      <c r="Q18" s="18" t="s">
        <v>82</v>
      </c>
      <c r="S18" s="19" t="s">
        <v>138</v>
      </c>
      <c r="Y18" s="17" t="s">
        <v>134</v>
      </c>
      <c r="AA18" s="16"/>
    </row>
    <row r="19" spans="1:27" s="17" customFormat="1">
      <c r="A19" s="65"/>
      <c r="B19" s="65"/>
      <c r="C19" s="112">
        <f>SUM(E32:E67)</f>
        <v>0</v>
      </c>
      <c r="D19" s="113"/>
      <c r="E19" s="55" t="s">
        <v>28</v>
      </c>
      <c r="F19" s="66" t="s">
        <v>20</v>
      </c>
      <c r="G19" s="66"/>
      <c r="H19" s="66"/>
      <c r="I19" s="66"/>
      <c r="J19" s="66"/>
      <c r="K19" s="66"/>
      <c r="L19" s="58">
        <f>SUM(G32:G67)</f>
        <v>0</v>
      </c>
      <c r="M19" s="44" t="s">
        <v>21</v>
      </c>
      <c r="N19" s="99">
        <f>SUM(K32:K67)</f>
        <v>0</v>
      </c>
      <c r="O19" s="44" t="s">
        <v>22</v>
      </c>
      <c r="P19" s="16"/>
      <c r="Q19" s="18" t="s">
        <v>83</v>
      </c>
      <c r="S19" s="19" t="s">
        <v>139</v>
      </c>
      <c r="AA19" s="16"/>
    </row>
    <row r="20" spans="1:27" s="17" customFormat="1">
      <c r="A20" s="65"/>
      <c r="B20" s="65"/>
      <c r="C20" s="114"/>
      <c r="D20" s="115"/>
      <c r="E20" s="56"/>
      <c r="F20" s="66"/>
      <c r="G20" s="66"/>
      <c r="H20" s="66"/>
      <c r="I20" s="66"/>
      <c r="J20" s="66"/>
      <c r="K20" s="66"/>
      <c r="L20" s="58"/>
      <c r="M20" s="44"/>
      <c r="N20" s="100"/>
      <c r="O20" s="44"/>
      <c r="P20" s="16"/>
      <c r="Q20" s="18" t="s">
        <v>84</v>
      </c>
      <c r="S20" s="19" t="s">
        <v>59</v>
      </c>
      <c r="AA20" s="16"/>
    </row>
    <row r="21" spans="1:27" s="17" customFormat="1">
      <c r="A21" s="65"/>
      <c r="B21" s="65"/>
      <c r="C21" s="114"/>
      <c r="D21" s="115"/>
      <c r="E21" s="56"/>
      <c r="F21" s="111"/>
      <c r="G21" s="111"/>
      <c r="H21" s="111"/>
      <c r="I21" s="111"/>
      <c r="J21" s="111"/>
      <c r="K21" s="111"/>
      <c r="L21" s="58"/>
      <c r="M21" s="44"/>
      <c r="N21" s="100"/>
      <c r="O21" s="44"/>
      <c r="P21" s="16"/>
      <c r="Q21" s="18" t="s">
        <v>85</v>
      </c>
      <c r="S21" s="19" t="s">
        <v>55</v>
      </c>
      <c r="AA21" s="16"/>
    </row>
    <row r="22" spans="1:27" s="17" customFormat="1">
      <c r="A22" s="65"/>
      <c r="B22" s="65"/>
      <c r="C22" s="114"/>
      <c r="D22" s="115"/>
      <c r="E22" s="56"/>
      <c r="F22" s="111"/>
      <c r="G22" s="111"/>
      <c r="H22" s="111"/>
      <c r="I22" s="111"/>
      <c r="J22" s="111"/>
      <c r="K22" s="111"/>
      <c r="L22" s="58"/>
      <c r="M22" s="44"/>
      <c r="N22" s="100"/>
      <c r="O22" s="44"/>
      <c r="P22" s="16"/>
      <c r="Q22" s="18" t="s">
        <v>86</v>
      </c>
      <c r="S22" s="19" t="s">
        <v>53</v>
      </c>
      <c r="AA22" s="16"/>
    </row>
    <row r="23" spans="1:27" s="17" customFormat="1">
      <c r="A23" s="65"/>
      <c r="B23" s="65"/>
      <c r="C23" s="114"/>
      <c r="D23" s="115"/>
      <c r="E23" s="56"/>
      <c r="F23" s="111"/>
      <c r="G23" s="111"/>
      <c r="H23" s="111"/>
      <c r="I23" s="111"/>
      <c r="J23" s="111"/>
      <c r="K23" s="111"/>
      <c r="L23" s="58"/>
      <c r="M23" s="44"/>
      <c r="N23" s="100"/>
      <c r="O23" s="44"/>
      <c r="P23" s="16"/>
      <c r="Q23" s="18" t="s">
        <v>87</v>
      </c>
      <c r="S23" s="19" t="s">
        <v>54</v>
      </c>
      <c r="AA23" s="16"/>
    </row>
    <row r="24" spans="1:27" s="17" customFormat="1">
      <c r="A24" s="65"/>
      <c r="B24" s="65"/>
      <c r="C24" s="114"/>
      <c r="D24" s="115"/>
      <c r="E24" s="56"/>
      <c r="F24" s="111"/>
      <c r="G24" s="111"/>
      <c r="H24" s="111"/>
      <c r="I24" s="111"/>
      <c r="J24" s="111"/>
      <c r="K24" s="111"/>
      <c r="L24" s="58"/>
      <c r="M24" s="44"/>
      <c r="N24" s="100"/>
      <c r="O24" s="44"/>
      <c r="P24" s="16"/>
      <c r="Q24" s="18" t="s">
        <v>88</v>
      </c>
      <c r="AA24" s="16"/>
    </row>
    <row r="25" spans="1:27" s="17" customFormat="1">
      <c r="A25" s="65"/>
      <c r="B25" s="65"/>
      <c r="C25" s="114"/>
      <c r="D25" s="115"/>
      <c r="E25" s="56"/>
      <c r="F25" s="111"/>
      <c r="G25" s="111"/>
      <c r="H25" s="111"/>
      <c r="I25" s="111"/>
      <c r="J25" s="111"/>
      <c r="K25" s="111"/>
      <c r="L25" s="58"/>
      <c r="M25" s="44"/>
      <c r="N25" s="100"/>
      <c r="O25" s="44"/>
      <c r="P25" s="16"/>
      <c r="Q25" s="18" t="s">
        <v>89</v>
      </c>
      <c r="AA25" s="16"/>
    </row>
    <row r="26" spans="1:27" s="17" customFormat="1">
      <c r="A26" s="65"/>
      <c r="B26" s="65"/>
      <c r="C26" s="114"/>
      <c r="D26" s="115"/>
      <c r="E26" s="56"/>
      <c r="F26" s="111"/>
      <c r="G26" s="111"/>
      <c r="H26" s="111"/>
      <c r="I26" s="111"/>
      <c r="J26" s="111"/>
      <c r="K26" s="111"/>
      <c r="L26" s="58"/>
      <c r="M26" s="44"/>
      <c r="N26" s="100"/>
      <c r="O26" s="44"/>
      <c r="P26" s="16"/>
      <c r="Q26" s="18" t="s">
        <v>90</v>
      </c>
      <c r="AA26" s="16"/>
    </row>
    <row r="27" spans="1:27" s="17" customFormat="1">
      <c r="A27" s="65"/>
      <c r="B27" s="65"/>
      <c r="C27" s="114"/>
      <c r="D27" s="115"/>
      <c r="E27" s="56"/>
      <c r="F27" s="111"/>
      <c r="G27" s="111"/>
      <c r="H27" s="111"/>
      <c r="I27" s="111"/>
      <c r="J27" s="111"/>
      <c r="K27" s="111"/>
      <c r="L27" s="58"/>
      <c r="M27" s="44"/>
      <c r="N27" s="100"/>
      <c r="O27" s="44"/>
      <c r="P27" s="16"/>
      <c r="Q27" s="18" t="s">
        <v>91</v>
      </c>
      <c r="AA27" s="16"/>
    </row>
    <row r="28" spans="1:27" s="17" customFormat="1">
      <c r="A28" s="65"/>
      <c r="B28" s="65"/>
      <c r="C28" s="116"/>
      <c r="D28" s="117"/>
      <c r="E28" s="57"/>
      <c r="F28" s="111"/>
      <c r="G28" s="111"/>
      <c r="H28" s="111"/>
      <c r="I28" s="111"/>
      <c r="J28" s="111"/>
      <c r="K28" s="111"/>
      <c r="L28" s="58"/>
      <c r="M28" s="44"/>
      <c r="N28" s="101"/>
      <c r="O28" s="44"/>
      <c r="P28" s="16"/>
      <c r="Q28" s="18" t="s">
        <v>92</v>
      </c>
      <c r="AA28" s="16"/>
    </row>
    <row r="29" spans="1:27" s="17" customFormat="1" ht="15.6" customHeight="1">
      <c r="A29" s="25" t="s">
        <v>47</v>
      </c>
      <c r="B29" s="12"/>
      <c r="C29" s="125"/>
      <c r="D29" s="125"/>
      <c r="E29" s="12"/>
      <c r="F29" s="12"/>
      <c r="G29" s="125"/>
      <c r="H29" s="125"/>
      <c r="I29" s="125"/>
      <c r="J29" s="12"/>
      <c r="K29" s="12"/>
      <c r="L29" s="126"/>
      <c r="M29" s="126"/>
      <c r="N29" s="102"/>
      <c r="O29" s="102"/>
      <c r="P29" s="16"/>
      <c r="Q29" s="18" t="s">
        <v>93</v>
      </c>
      <c r="AA29" s="16"/>
    </row>
    <row r="30" spans="1:27" s="17" customFormat="1" ht="16.5" customHeight="1">
      <c r="A30" s="103" t="s">
        <v>23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6"/>
      <c r="Q30" s="18" t="s">
        <v>94</v>
      </c>
      <c r="AA30" s="16"/>
    </row>
    <row r="31" spans="1:27" s="17" customFormat="1" ht="16.5" customHeight="1">
      <c r="A31" s="15" t="s">
        <v>33</v>
      </c>
      <c r="B31" s="127" t="s">
        <v>42</v>
      </c>
      <c r="C31" s="127"/>
      <c r="D31" s="15" t="s">
        <v>43</v>
      </c>
      <c r="E31" s="15" t="s">
        <v>37</v>
      </c>
      <c r="F31" s="15" t="s">
        <v>24</v>
      </c>
      <c r="G31" s="128" t="s">
        <v>38</v>
      </c>
      <c r="H31" s="128"/>
      <c r="I31" s="128"/>
      <c r="J31" s="128"/>
      <c r="K31" s="128" t="s">
        <v>39</v>
      </c>
      <c r="L31" s="128"/>
      <c r="M31" s="15" t="s">
        <v>25</v>
      </c>
      <c r="N31" s="15" t="s">
        <v>26</v>
      </c>
      <c r="O31" s="26"/>
      <c r="P31" s="16"/>
      <c r="Q31" s="18" t="s">
        <v>95</v>
      </c>
      <c r="AA31" s="16"/>
    </row>
    <row r="32" spans="1:27" s="17" customFormat="1" ht="16.5" customHeight="1">
      <c r="A32"/>
      <c r="B32" s="129"/>
      <c r="C32" s="129"/>
      <c r="D32" s="27"/>
      <c r="E32" s="38"/>
      <c r="F32" s="28" t="s">
        <v>28</v>
      </c>
      <c r="G32" s="130"/>
      <c r="H32" s="130"/>
      <c r="I32" s="131" t="s">
        <v>21</v>
      </c>
      <c r="J32" s="131"/>
      <c r="K32" s="38"/>
      <c r="L32" s="28" t="s">
        <v>22</v>
      </c>
      <c r="M32" s="29"/>
      <c r="N32" s="29"/>
      <c r="O32" s="30"/>
      <c r="P32" s="16"/>
      <c r="Q32" s="18" t="s">
        <v>96</v>
      </c>
      <c r="AA32" s="16"/>
    </row>
    <row r="33" spans="1:27" s="17" customFormat="1" ht="16.5" customHeight="1">
      <c r="A33" s="30"/>
      <c r="B33" s="89"/>
      <c r="C33" s="89"/>
      <c r="D33" s="29"/>
      <c r="E33" s="39"/>
      <c r="F33" s="29"/>
      <c r="G33" s="90"/>
      <c r="H33" s="90"/>
      <c r="I33" s="91"/>
      <c r="J33" s="91"/>
      <c r="K33" s="39"/>
      <c r="L33" s="29"/>
      <c r="M33" s="29"/>
      <c r="N33" s="29"/>
      <c r="O33" s="30"/>
      <c r="P33" s="16"/>
      <c r="Q33" s="18" t="s">
        <v>97</v>
      </c>
      <c r="AA33" s="16"/>
    </row>
    <row r="34" spans="1:27" s="17" customFormat="1" ht="16.5" customHeight="1">
      <c r="A34" s="30"/>
      <c r="B34" s="89"/>
      <c r="C34" s="89"/>
      <c r="D34" s="29"/>
      <c r="E34" s="39"/>
      <c r="F34" s="29"/>
      <c r="G34" s="90"/>
      <c r="H34" s="90"/>
      <c r="I34" s="91"/>
      <c r="J34" s="91"/>
      <c r="K34" s="39"/>
      <c r="L34" s="29"/>
      <c r="M34" s="30"/>
      <c r="N34" s="30"/>
      <c r="O34" s="30"/>
      <c r="P34" s="16"/>
      <c r="Q34" s="18" t="s">
        <v>98</v>
      </c>
      <c r="AA34" s="16"/>
    </row>
    <row r="35" spans="1:27" s="17" customFormat="1" ht="16.5" customHeight="1">
      <c r="A35" s="30"/>
      <c r="B35" s="89"/>
      <c r="C35" s="89"/>
      <c r="D35" s="29"/>
      <c r="E35" s="39"/>
      <c r="F35" s="29"/>
      <c r="G35" s="90"/>
      <c r="H35" s="90"/>
      <c r="I35" s="91"/>
      <c r="J35" s="91"/>
      <c r="K35" s="39"/>
      <c r="L35" s="29"/>
      <c r="M35" s="30"/>
      <c r="N35" s="30"/>
      <c r="O35" s="30"/>
      <c r="P35" s="16"/>
      <c r="Q35" s="18" t="s">
        <v>99</v>
      </c>
      <c r="AA35" s="16"/>
    </row>
    <row r="36" spans="1:27" s="17" customFormat="1" ht="16.5" customHeight="1">
      <c r="A36" s="30"/>
      <c r="B36" s="89"/>
      <c r="C36" s="89"/>
      <c r="D36" s="29"/>
      <c r="E36" s="39"/>
      <c r="F36" s="29"/>
      <c r="G36" s="90"/>
      <c r="H36" s="90"/>
      <c r="I36" s="91"/>
      <c r="J36" s="91"/>
      <c r="K36" s="39"/>
      <c r="L36" s="29"/>
      <c r="M36" s="30"/>
      <c r="N36" s="30"/>
      <c r="O36" s="30"/>
      <c r="P36" s="16"/>
      <c r="Q36" s="18"/>
      <c r="AA36" s="16"/>
    </row>
    <row r="37" spans="1:27" s="17" customFormat="1" ht="16.5" customHeight="1">
      <c r="A37" s="30"/>
      <c r="B37" s="89"/>
      <c r="C37" s="89"/>
      <c r="D37" s="29"/>
      <c r="E37" s="39"/>
      <c r="F37" s="29"/>
      <c r="G37" s="90"/>
      <c r="H37" s="90"/>
      <c r="I37" s="91"/>
      <c r="J37" s="91"/>
      <c r="K37" s="39"/>
      <c r="L37" s="29"/>
      <c r="M37" s="30"/>
      <c r="N37" s="30"/>
      <c r="O37" s="30"/>
      <c r="P37" s="16"/>
      <c r="Q37" s="18"/>
      <c r="AA37" s="16"/>
    </row>
    <row r="38" spans="1:27" s="17" customFormat="1" ht="16.5" customHeight="1">
      <c r="A38" s="30"/>
      <c r="B38" s="89"/>
      <c r="C38" s="89"/>
      <c r="D38" s="29"/>
      <c r="E38" s="39"/>
      <c r="F38" s="29"/>
      <c r="G38" s="90"/>
      <c r="H38" s="90"/>
      <c r="I38" s="91"/>
      <c r="J38" s="91"/>
      <c r="K38" s="39"/>
      <c r="L38" s="29"/>
      <c r="M38" s="30"/>
      <c r="N38" s="30"/>
      <c r="O38" s="30"/>
      <c r="P38" s="16"/>
      <c r="Q38" s="18"/>
      <c r="AA38" s="16"/>
    </row>
    <row r="39" spans="1:27" s="17" customFormat="1" ht="16.5" customHeight="1">
      <c r="A39" s="30"/>
      <c r="B39" s="89"/>
      <c r="C39" s="89"/>
      <c r="D39" s="29"/>
      <c r="E39" s="39"/>
      <c r="F39" s="29"/>
      <c r="G39" s="90"/>
      <c r="H39" s="90"/>
      <c r="I39" s="91"/>
      <c r="J39" s="91"/>
      <c r="K39" s="39"/>
      <c r="L39" s="29"/>
      <c r="M39" s="30"/>
      <c r="N39" s="30"/>
      <c r="O39" s="30"/>
      <c r="P39" s="16"/>
      <c r="Q39" s="18"/>
      <c r="AA39" s="16"/>
    </row>
    <row r="40" spans="1:27" s="17" customFormat="1" ht="16.5" customHeight="1">
      <c r="A40" s="30"/>
      <c r="B40" s="132"/>
      <c r="C40" s="133"/>
      <c r="D40" s="29"/>
      <c r="E40" s="39"/>
      <c r="F40" s="29"/>
      <c r="G40" s="134"/>
      <c r="H40" s="135"/>
      <c r="I40" s="40"/>
      <c r="J40" s="41"/>
      <c r="K40" s="39"/>
      <c r="L40" s="29"/>
      <c r="M40" s="30"/>
      <c r="N40" s="30"/>
      <c r="O40" s="30"/>
      <c r="P40" s="16"/>
      <c r="Q40" s="18"/>
      <c r="AA40" s="16"/>
    </row>
    <row r="41" spans="1:27" s="17" customFormat="1" ht="16.5" customHeight="1">
      <c r="A41" s="30"/>
      <c r="B41" s="132"/>
      <c r="C41" s="133"/>
      <c r="D41" s="29"/>
      <c r="E41" s="39"/>
      <c r="F41" s="29"/>
      <c r="G41" s="134"/>
      <c r="H41" s="135"/>
      <c r="I41" s="40"/>
      <c r="J41" s="41"/>
      <c r="K41" s="39"/>
      <c r="L41" s="29"/>
      <c r="M41" s="30"/>
      <c r="N41" s="30"/>
      <c r="O41" s="30"/>
      <c r="P41" s="16"/>
      <c r="Q41" s="18"/>
      <c r="AA41" s="16"/>
    </row>
    <row r="42" spans="1:27" s="17" customFormat="1" ht="16.5" customHeight="1">
      <c r="A42" s="30"/>
      <c r="B42" s="132"/>
      <c r="C42" s="133"/>
      <c r="D42" s="29"/>
      <c r="E42" s="39"/>
      <c r="F42" s="29"/>
      <c r="G42" s="134"/>
      <c r="H42" s="135"/>
      <c r="I42" s="40"/>
      <c r="J42" s="41"/>
      <c r="K42" s="39"/>
      <c r="L42" s="29"/>
      <c r="M42" s="30"/>
      <c r="N42" s="30"/>
      <c r="O42" s="30"/>
      <c r="P42" s="16"/>
      <c r="Q42" s="18"/>
      <c r="AA42" s="16"/>
    </row>
    <row r="43" spans="1:27" s="17" customFormat="1" ht="16.5" customHeight="1">
      <c r="A43" s="30"/>
      <c r="B43" s="132"/>
      <c r="C43" s="133"/>
      <c r="D43" s="29"/>
      <c r="E43" s="39"/>
      <c r="F43" s="29"/>
      <c r="G43" s="134"/>
      <c r="H43" s="135"/>
      <c r="I43" s="40"/>
      <c r="J43" s="41"/>
      <c r="K43" s="39"/>
      <c r="L43" s="29"/>
      <c r="M43" s="30"/>
      <c r="N43" s="30"/>
      <c r="O43" s="30"/>
      <c r="P43" s="16"/>
      <c r="Q43" s="18"/>
      <c r="AA43" s="16"/>
    </row>
    <row r="44" spans="1:27" s="17" customFormat="1" ht="16.5" customHeight="1">
      <c r="A44" s="30"/>
      <c r="B44" s="132"/>
      <c r="C44" s="133"/>
      <c r="D44" s="29"/>
      <c r="E44" s="39"/>
      <c r="F44" s="29"/>
      <c r="G44" s="134"/>
      <c r="H44" s="135"/>
      <c r="I44" s="40"/>
      <c r="J44" s="41"/>
      <c r="K44" s="39"/>
      <c r="L44" s="29"/>
      <c r="M44" s="30"/>
      <c r="N44" s="30"/>
      <c r="O44" s="30"/>
      <c r="P44" s="16"/>
      <c r="Q44" s="18"/>
      <c r="AA44" s="16"/>
    </row>
    <row r="45" spans="1:27" s="17" customFormat="1" ht="16.5" customHeight="1">
      <c r="A45" s="30"/>
      <c r="B45" s="132"/>
      <c r="C45" s="133"/>
      <c r="D45" s="29"/>
      <c r="E45" s="39"/>
      <c r="F45" s="29"/>
      <c r="G45" s="134"/>
      <c r="H45" s="135"/>
      <c r="I45" s="40"/>
      <c r="J45" s="41"/>
      <c r="K45" s="39"/>
      <c r="L45" s="29"/>
      <c r="M45" s="30"/>
      <c r="N45" s="30"/>
      <c r="O45" s="30"/>
      <c r="P45" s="16"/>
      <c r="Q45" s="18"/>
      <c r="AA45" s="16"/>
    </row>
    <row r="46" spans="1:27" s="17" customFormat="1" ht="16.5" customHeight="1">
      <c r="A46" s="30"/>
      <c r="B46" s="132"/>
      <c r="C46" s="133"/>
      <c r="D46" s="29"/>
      <c r="E46" s="39"/>
      <c r="F46" s="29"/>
      <c r="G46" s="134"/>
      <c r="H46" s="135"/>
      <c r="I46" s="40"/>
      <c r="J46" s="41"/>
      <c r="K46" s="39"/>
      <c r="L46" s="29"/>
      <c r="M46" s="30"/>
      <c r="N46" s="30"/>
      <c r="O46" s="30"/>
      <c r="P46" s="16"/>
      <c r="Q46" s="18"/>
      <c r="AA46" s="16"/>
    </row>
    <row r="47" spans="1:27" s="17" customFormat="1" ht="16.5" customHeight="1">
      <c r="A47" s="30"/>
      <c r="B47" s="132"/>
      <c r="C47" s="133"/>
      <c r="D47" s="29"/>
      <c r="E47" s="39"/>
      <c r="F47" s="29"/>
      <c r="G47" s="134"/>
      <c r="H47" s="135"/>
      <c r="I47" s="40"/>
      <c r="J47" s="41"/>
      <c r="K47" s="39"/>
      <c r="L47" s="29"/>
      <c r="M47" s="30"/>
      <c r="N47" s="30"/>
      <c r="O47" s="30"/>
      <c r="P47" s="16"/>
      <c r="Q47" s="18"/>
      <c r="AA47" s="16"/>
    </row>
    <row r="48" spans="1:27" s="17" customFormat="1" ht="16.5" customHeight="1">
      <c r="A48" s="30"/>
      <c r="B48" s="132"/>
      <c r="C48" s="133"/>
      <c r="D48" s="29"/>
      <c r="E48" s="39"/>
      <c r="F48" s="29"/>
      <c r="G48" s="134"/>
      <c r="H48" s="135"/>
      <c r="I48" s="40"/>
      <c r="J48" s="41"/>
      <c r="K48" s="39"/>
      <c r="L48" s="29"/>
      <c r="M48" s="30"/>
      <c r="N48" s="30"/>
      <c r="O48" s="30"/>
      <c r="P48" s="16"/>
      <c r="Q48" s="18"/>
      <c r="AA48" s="16"/>
    </row>
    <row r="49" spans="1:27" s="17" customFormat="1" ht="16.5" customHeight="1">
      <c r="A49" s="30"/>
      <c r="B49" s="132"/>
      <c r="C49" s="133"/>
      <c r="D49" s="29"/>
      <c r="E49" s="39"/>
      <c r="F49" s="29"/>
      <c r="G49" s="134"/>
      <c r="H49" s="135"/>
      <c r="I49" s="40"/>
      <c r="J49" s="41"/>
      <c r="K49" s="39"/>
      <c r="L49" s="29"/>
      <c r="M49" s="30"/>
      <c r="N49" s="30"/>
      <c r="O49" s="30"/>
      <c r="P49" s="16"/>
      <c r="Q49" s="18"/>
      <c r="AA49" s="16"/>
    </row>
    <row r="50" spans="1:27" s="17" customFormat="1" ht="16.5" customHeight="1">
      <c r="A50" s="30"/>
      <c r="B50" s="132"/>
      <c r="C50" s="133"/>
      <c r="D50" s="29"/>
      <c r="E50" s="39"/>
      <c r="F50" s="29"/>
      <c r="G50" s="134"/>
      <c r="H50" s="135"/>
      <c r="I50" s="40"/>
      <c r="J50" s="41"/>
      <c r="K50" s="39"/>
      <c r="L50" s="29"/>
      <c r="M50" s="30"/>
      <c r="N50" s="30"/>
      <c r="O50" s="30"/>
      <c r="P50" s="16"/>
      <c r="Q50" s="18"/>
      <c r="AA50" s="16"/>
    </row>
    <row r="51" spans="1:27" s="17" customFormat="1" ht="16.5" customHeight="1">
      <c r="A51" s="30"/>
      <c r="B51" s="132"/>
      <c r="C51" s="133"/>
      <c r="D51" s="29"/>
      <c r="E51" s="39"/>
      <c r="F51" s="29"/>
      <c r="G51" s="134"/>
      <c r="H51" s="135"/>
      <c r="I51" s="40"/>
      <c r="J51" s="41"/>
      <c r="K51" s="39"/>
      <c r="L51" s="29"/>
      <c r="M51" s="30"/>
      <c r="N51" s="30"/>
      <c r="O51" s="30"/>
      <c r="P51" s="16"/>
      <c r="Q51" s="18"/>
      <c r="AA51" s="16"/>
    </row>
    <row r="52" spans="1:27" s="17" customFormat="1" ht="16.5" customHeight="1">
      <c r="A52" s="30"/>
      <c r="B52" s="132"/>
      <c r="C52" s="133"/>
      <c r="D52" s="29"/>
      <c r="E52" s="39"/>
      <c r="F52" s="29"/>
      <c r="G52" s="134"/>
      <c r="H52" s="135"/>
      <c r="I52" s="40"/>
      <c r="J52" s="41"/>
      <c r="K52" s="39"/>
      <c r="L52" s="29"/>
      <c r="M52" s="30"/>
      <c r="N52" s="30"/>
      <c r="O52" s="30"/>
      <c r="P52" s="16"/>
      <c r="Q52" s="18"/>
      <c r="AA52" s="16"/>
    </row>
    <row r="53" spans="1:27" s="17" customFormat="1" ht="16.5" customHeight="1">
      <c r="A53" s="30"/>
      <c r="B53" s="132"/>
      <c r="C53" s="133"/>
      <c r="D53" s="29"/>
      <c r="E53" s="39"/>
      <c r="F53" s="29"/>
      <c r="G53" s="134"/>
      <c r="H53" s="135"/>
      <c r="I53" s="40"/>
      <c r="J53" s="41"/>
      <c r="K53" s="39"/>
      <c r="L53" s="29"/>
      <c r="M53" s="30"/>
      <c r="N53" s="30"/>
      <c r="O53" s="30"/>
      <c r="P53" s="16"/>
      <c r="Q53" s="18"/>
      <c r="AA53" s="16"/>
    </row>
    <row r="54" spans="1:27" s="17" customFormat="1" ht="16.5" customHeight="1">
      <c r="A54" s="30"/>
      <c r="B54" s="132"/>
      <c r="C54" s="133"/>
      <c r="D54" s="29"/>
      <c r="E54" s="39"/>
      <c r="F54" s="29"/>
      <c r="G54" s="134"/>
      <c r="H54" s="135"/>
      <c r="I54" s="40"/>
      <c r="J54" s="41"/>
      <c r="K54" s="39"/>
      <c r="L54" s="29"/>
      <c r="M54" s="30"/>
      <c r="N54" s="30"/>
      <c r="O54" s="30"/>
      <c r="P54" s="16"/>
      <c r="Q54" s="18"/>
      <c r="AA54" s="16"/>
    </row>
    <row r="55" spans="1:27" s="17" customFormat="1" ht="16.5" customHeight="1">
      <c r="A55" s="30"/>
      <c r="B55" s="132"/>
      <c r="C55" s="133"/>
      <c r="D55" s="29"/>
      <c r="E55" s="39"/>
      <c r="F55" s="29"/>
      <c r="G55" s="134"/>
      <c r="H55" s="135"/>
      <c r="I55" s="40"/>
      <c r="J55" s="41"/>
      <c r="K55" s="39"/>
      <c r="L55" s="29"/>
      <c r="M55" s="30"/>
      <c r="N55" s="30"/>
      <c r="O55" s="30"/>
      <c r="P55" s="16"/>
      <c r="Q55" s="18"/>
      <c r="AA55" s="16"/>
    </row>
    <row r="56" spans="1:27" s="17" customFormat="1" ht="16.5" customHeight="1">
      <c r="A56" s="30"/>
      <c r="B56" s="132"/>
      <c r="C56" s="133"/>
      <c r="D56" s="29"/>
      <c r="E56" s="39"/>
      <c r="F56" s="29"/>
      <c r="G56" s="134"/>
      <c r="H56" s="135"/>
      <c r="I56" s="40"/>
      <c r="J56" s="41"/>
      <c r="K56" s="39"/>
      <c r="L56" s="29"/>
      <c r="M56" s="30"/>
      <c r="N56" s="30"/>
      <c r="O56" s="30"/>
      <c r="P56" s="16"/>
      <c r="Q56" s="18"/>
      <c r="AA56" s="16"/>
    </row>
    <row r="57" spans="1:27" s="17" customFormat="1" ht="16.5" customHeight="1">
      <c r="A57" s="30"/>
      <c r="B57" s="132"/>
      <c r="C57" s="133"/>
      <c r="D57" s="29"/>
      <c r="E57" s="39"/>
      <c r="F57" s="29"/>
      <c r="G57" s="134"/>
      <c r="H57" s="135"/>
      <c r="I57" s="40"/>
      <c r="J57" s="41"/>
      <c r="K57" s="39"/>
      <c r="L57" s="29"/>
      <c r="M57" s="30"/>
      <c r="N57" s="30"/>
      <c r="O57" s="30"/>
      <c r="P57" s="16"/>
      <c r="Q57" s="18"/>
      <c r="AA57" s="16"/>
    </row>
    <row r="58" spans="1:27" s="17" customFormat="1" ht="16.5" customHeight="1">
      <c r="A58" s="30"/>
      <c r="B58" s="132"/>
      <c r="C58" s="133"/>
      <c r="D58" s="29"/>
      <c r="E58" s="39"/>
      <c r="F58" s="29"/>
      <c r="G58" s="134"/>
      <c r="H58" s="135"/>
      <c r="I58" s="40"/>
      <c r="J58" s="41"/>
      <c r="K58" s="39"/>
      <c r="L58" s="29"/>
      <c r="M58" s="30"/>
      <c r="N58" s="30"/>
      <c r="O58" s="30"/>
      <c r="P58" s="16"/>
      <c r="Q58" s="18"/>
      <c r="AA58" s="16"/>
    </row>
    <row r="59" spans="1:27" s="17" customFormat="1" ht="16.5" customHeight="1">
      <c r="A59" s="30"/>
      <c r="B59" s="132"/>
      <c r="C59" s="133"/>
      <c r="D59" s="29"/>
      <c r="E59" s="39"/>
      <c r="F59" s="29"/>
      <c r="G59" s="134"/>
      <c r="H59" s="135"/>
      <c r="I59" s="40"/>
      <c r="J59" s="41"/>
      <c r="K59" s="39"/>
      <c r="L59" s="29"/>
      <c r="M59" s="30"/>
      <c r="N59" s="30"/>
      <c r="O59" s="30"/>
      <c r="P59" s="16"/>
      <c r="Q59" s="18"/>
      <c r="AA59" s="16"/>
    </row>
    <row r="60" spans="1:27" s="17" customFormat="1" ht="16.5" customHeight="1">
      <c r="A60" s="30"/>
      <c r="B60" s="89"/>
      <c r="C60" s="89"/>
      <c r="D60" s="29"/>
      <c r="E60" s="39"/>
      <c r="F60" s="29"/>
      <c r="G60" s="90"/>
      <c r="H60" s="90"/>
      <c r="I60" s="91"/>
      <c r="J60" s="91"/>
      <c r="K60" s="39"/>
      <c r="L60" s="29"/>
      <c r="M60" s="30"/>
      <c r="N60" s="30"/>
      <c r="O60" s="30"/>
      <c r="P60" s="16"/>
      <c r="Q60" s="18"/>
      <c r="AA60" s="16"/>
    </row>
    <row r="61" spans="1:27" s="17" customFormat="1" ht="16.5" customHeight="1">
      <c r="A61" s="30"/>
      <c r="B61" s="89"/>
      <c r="C61" s="89"/>
      <c r="D61" s="29"/>
      <c r="E61" s="39"/>
      <c r="F61" s="29"/>
      <c r="G61" s="90"/>
      <c r="H61" s="90"/>
      <c r="I61" s="91"/>
      <c r="J61" s="91"/>
      <c r="K61" s="39"/>
      <c r="L61" s="29"/>
      <c r="M61" s="30"/>
      <c r="N61" s="30"/>
      <c r="O61" s="30"/>
      <c r="P61" s="16"/>
      <c r="Q61" s="18"/>
      <c r="AA61" s="16"/>
    </row>
    <row r="62" spans="1:27" s="17" customFormat="1" ht="16.5" customHeight="1">
      <c r="A62" s="30"/>
      <c r="B62" s="89"/>
      <c r="C62" s="89"/>
      <c r="D62" s="29"/>
      <c r="E62" s="39"/>
      <c r="F62" s="29"/>
      <c r="G62" s="90"/>
      <c r="H62" s="90"/>
      <c r="I62" s="91"/>
      <c r="J62" s="91"/>
      <c r="K62" s="39"/>
      <c r="L62" s="29"/>
      <c r="M62" s="30"/>
      <c r="N62" s="30"/>
      <c r="O62" s="30"/>
      <c r="P62" s="16"/>
      <c r="Q62" s="18"/>
      <c r="AA62" s="16"/>
    </row>
    <row r="63" spans="1:27" s="17" customFormat="1" ht="16.5" customHeight="1">
      <c r="A63" s="30"/>
      <c r="B63" s="89"/>
      <c r="C63" s="89"/>
      <c r="D63" s="29"/>
      <c r="E63" s="39"/>
      <c r="F63" s="29"/>
      <c r="G63" s="90"/>
      <c r="H63" s="90"/>
      <c r="I63" s="91"/>
      <c r="J63" s="91"/>
      <c r="K63" s="39"/>
      <c r="L63" s="29"/>
      <c r="M63" s="30"/>
      <c r="N63" s="30"/>
      <c r="O63" s="30"/>
      <c r="P63" s="16"/>
      <c r="Q63" s="18"/>
      <c r="AA63" s="16"/>
    </row>
    <row r="64" spans="1:27" s="17" customFormat="1" ht="16.5" customHeight="1">
      <c r="A64" s="30"/>
      <c r="B64" s="89"/>
      <c r="C64" s="89"/>
      <c r="D64" s="29"/>
      <c r="E64" s="39"/>
      <c r="F64" s="29"/>
      <c r="G64" s="90"/>
      <c r="H64" s="90"/>
      <c r="I64" s="91"/>
      <c r="J64" s="91"/>
      <c r="K64" s="39"/>
      <c r="L64" s="29"/>
      <c r="M64" s="30"/>
      <c r="N64" s="30"/>
      <c r="O64" s="30"/>
      <c r="P64" s="16"/>
      <c r="Q64" s="18"/>
      <c r="AA64" s="16"/>
    </row>
    <row r="65" spans="1:27" s="17" customFormat="1" ht="16.5" customHeight="1">
      <c r="A65" s="30"/>
      <c r="B65" s="89"/>
      <c r="C65" s="89"/>
      <c r="D65" s="29"/>
      <c r="E65" s="39"/>
      <c r="F65" s="29"/>
      <c r="G65" s="90"/>
      <c r="H65" s="90"/>
      <c r="I65" s="91"/>
      <c r="J65" s="91"/>
      <c r="K65" s="39"/>
      <c r="L65" s="29"/>
      <c r="M65" s="30"/>
      <c r="N65" s="30"/>
      <c r="O65" s="30"/>
      <c r="P65" s="16"/>
      <c r="Q65" s="18" t="s">
        <v>100</v>
      </c>
      <c r="AA65" s="16"/>
    </row>
    <row r="66" spans="1:27" s="17" customFormat="1" ht="16.5" customHeight="1">
      <c r="A66" s="30"/>
      <c r="B66" s="132"/>
      <c r="C66" s="133"/>
      <c r="D66" s="29"/>
      <c r="E66" s="39"/>
      <c r="F66" s="29"/>
      <c r="G66" s="134"/>
      <c r="H66" s="135"/>
      <c r="I66" s="40"/>
      <c r="J66" s="41"/>
      <c r="K66" s="39"/>
      <c r="L66" s="29"/>
      <c r="M66" s="29"/>
      <c r="N66" s="29"/>
      <c r="O66" s="29"/>
      <c r="P66" s="16"/>
      <c r="Q66" s="18" t="s">
        <v>101</v>
      </c>
      <c r="AA66" s="16"/>
    </row>
    <row r="67" spans="1:27" s="17" customFormat="1" ht="16.5" customHeight="1">
      <c r="A67" s="30"/>
      <c r="B67" s="89"/>
      <c r="C67" s="89"/>
      <c r="D67" s="29"/>
      <c r="E67" s="39"/>
      <c r="F67" s="29"/>
      <c r="G67" s="90"/>
      <c r="H67" s="90"/>
      <c r="I67" s="91"/>
      <c r="J67" s="91"/>
      <c r="K67" s="39"/>
      <c r="L67" s="29"/>
      <c r="M67" s="30"/>
      <c r="N67" s="30"/>
      <c r="O67" s="30"/>
      <c r="P67" s="16"/>
      <c r="Q67" s="18" t="s">
        <v>102</v>
      </c>
      <c r="AA67" s="16"/>
    </row>
    <row r="68" spans="1:27" s="17" customForma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16"/>
      <c r="Q68" s="18" t="s">
        <v>103</v>
      </c>
      <c r="AA68" s="16"/>
    </row>
    <row r="69" spans="1:27" s="17" customFormat="1">
      <c r="A69" s="124" t="s">
        <v>111</v>
      </c>
      <c r="B69" s="124"/>
      <c r="C69" s="124"/>
      <c r="D69" s="124"/>
      <c r="E69" s="124"/>
      <c r="F69" s="124"/>
      <c r="G69" s="31"/>
      <c r="H69" s="31"/>
      <c r="I69" s="31"/>
      <c r="J69" s="31"/>
      <c r="K69" s="31"/>
      <c r="L69" s="31"/>
      <c r="M69" s="31"/>
      <c r="N69" s="31"/>
      <c r="O69" s="31"/>
      <c r="P69" s="16"/>
      <c r="Q69" s="18" t="s">
        <v>104</v>
      </c>
      <c r="AA69" s="16"/>
    </row>
    <row r="70" spans="1:27" ht="18">
      <c r="A70" s="4" t="s">
        <v>136</v>
      </c>
      <c r="Q70" s="5" t="s">
        <v>105</v>
      </c>
    </row>
    <row r="71" spans="1:27" ht="18">
      <c r="A71" s="4"/>
      <c r="Q71" s="5" t="s">
        <v>106</v>
      </c>
    </row>
  </sheetData>
  <sheetProtection algorithmName="SHA-512" hashValue="tp7RR8PfMSHzN3/0oYS2cAozw3EECC01kaNv9bT7GYnqkv3JxRbzNMDlr4Bh1TIxYlI5PSmDbz1G6foGdT3vpg==" saltValue="h1+WNganxb6T6mycWk9W6A==" spinCount="100000" sheet="1" selectLockedCells="1"/>
  <dataConsolidate/>
  <mergeCells count="179">
    <mergeCell ref="B42:C42"/>
    <mergeCell ref="G42:H42"/>
    <mergeCell ref="I42:J42"/>
    <mergeCell ref="B44:C44"/>
    <mergeCell ref="G44:H44"/>
    <mergeCell ref="I44:J44"/>
    <mergeCell ref="B43:C43"/>
    <mergeCell ref="G43:H43"/>
    <mergeCell ref="I43:J43"/>
    <mergeCell ref="B47:C47"/>
    <mergeCell ref="G47:H47"/>
    <mergeCell ref="I47:J47"/>
    <mergeCell ref="B46:C46"/>
    <mergeCell ref="G46:H46"/>
    <mergeCell ref="I46:J46"/>
    <mergeCell ref="B45:C45"/>
    <mergeCell ref="G45:H45"/>
    <mergeCell ref="I45:J45"/>
    <mergeCell ref="B50:C50"/>
    <mergeCell ref="G50:H50"/>
    <mergeCell ref="I50:J50"/>
    <mergeCell ref="B49:C49"/>
    <mergeCell ref="G49:H49"/>
    <mergeCell ref="I49:J49"/>
    <mergeCell ref="B48:C48"/>
    <mergeCell ref="G48:H48"/>
    <mergeCell ref="I48:J48"/>
    <mergeCell ref="B56:C56"/>
    <mergeCell ref="G56:H56"/>
    <mergeCell ref="I56:J56"/>
    <mergeCell ref="B40:C40"/>
    <mergeCell ref="G40:H40"/>
    <mergeCell ref="I40:J40"/>
    <mergeCell ref="B55:C55"/>
    <mergeCell ref="G55:H55"/>
    <mergeCell ref="I55:J55"/>
    <mergeCell ref="B54:C54"/>
    <mergeCell ref="G54:H54"/>
    <mergeCell ref="I54:J54"/>
    <mergeCell ref="B53:C53"/>
    <mergeCell ref="G53:H53"/>
    <mergeCell ref="I53:J53"/>
    <mergeCell ref="B41:C41"/>
    <mergeCell ref="G41:H41"/>
    <mergeCell ref="I41:J41"/>
    <mergeCell ref="B52:C52"/>
    <mergeCell ref="G52:H52"/>
    <mergeCell ref="I52:J52"/>
    <mergeCell ref="B51:C51"/>
    <mergeCell ref="G51:H51"/>
    <mergeCell ref="I51:J51"/>
    <mergeCell ref="B63:C63"/>
    <mergeCell ref="G63:H63"/>
    <mergeCell ref="I63:J63"/>
    <mergeCell ref="B64:C64"/>
    <mergeCell ref="G64:H64"/>
    <mergeCell ref="I64:J64"/>
    <mergeCell ref="B61:C61"/>
    <mergeCell ref="G61:H61"/>
    <mergeCell ref="I61:J61"/>
    <mergeCell ref="B62:C62"/>
    <mergeCell ref="G62:H62"/>
    <mergeCell ref="I62:J62"/>
    <mergeCell ref="B38:C38"/>
    <mergeCell ref="G38:H38"/>
    <mergeCell ref="I38:J38"/>
    <mergeCell ref="B60:C60"/>
    <mergeCell ref="G60:H60"/>
    <mergeCell ref="I60:J60"/>
    <mergeCell ref="B36:C36"/>
    <mergeCell ref="G36:H36"/>
    <mergeCell ref="I36:J36"/>
    <mergeCell ref="B37:C37"/>
    <mergeCell ref="G37:H37"/>
    <mergeCell ref="I37:J37"/>
    <mergeCell ref="B39:C39"/>
    <mergeCell ref="G39:H39"/>
    <mergeCell ref="I39:J39"/>
    <mergeCell ref="B59:C59"/>
    <mergeCell ref="G59:H59"/>
    <mergeCell ref="I59:J59"/>
    <mergeCell ref="B58:C58"/>
    <mergeCell ref="G58:H58"/>
    <mergeCell ref="I58:J58"/>
    <mergeCell ref="B57:C57"/>
    <mergeCell ref="G57:H57"/>
    <mergeCell ref="I57:J57"/>
    <mergeCell ref="A69:F69"/>
    <mergeCell ref="C29:D29"/>
    <mergeCell ref="G29:I29"/>
    <mergeCell ref="L29:M29"/>
    <mergeCell ref="B65:C65"/>
    <mergeCell ref="G65:H65"/>
    <mergeCell ref="B35:C35"/>
    <mergeCell ref="G35:H35"/>
    <mergeCell ref="I35:J35"/>
    <mergeCell ref="I34:J34"/>
    <mergeCell ref="I65:J65"/>
    <mergeCell ref="B31:C31"/>
    <mergeCell ref="G31:J31"/>
    <mergeCell ref="B32:C32"/>
    <mergeCell ref="G32:H32"/>
    <mergeCell ref="K31:L31"/>
    <mergeCell ref="B34:C34"/>
    <mergeCell ref="G34:H34"/>
    <mergeCell ref="I32:J32"/>
    <mergeCell ref="B67:C67"/>
    <mergeCell ref="G67:H67"/>
    <mergeCell ref="I67:J67"/>
    <mergeCell ref="B66:C66"/>
    <mergeCell ref="G66:H66"/>
    <mergeCell ref="B33:C33"/>
    <mergeCell ref="G33:H33"/>
    <mergeCell ref="I33:J33"/>
    <mergeCell ref="K15:O15"/>
    <mergeCell ref="H4:L4"/>
    <mergeCell ref="H11:J11"/>
    <mergeCell ref="N19:N28"/>
    <mergeCell ref="N29:O29"/>
    <mergeCell ref="A30:O30"/>
    <mergeCell ref="A16:C16"/>
    <mergeCell ref="D16:G16"/>
    <mergeCell ref="H16:I16"/>
    <mergeCell ref="J16:O16"/>
    <mergeCell ref="A17:O17"/>
    <mergeCell ref="A18:B18"/>
    <mergeCell ref="C18:E18"/>
    <mergeCell ref="F18:K18"/>
    <mergeCell ref="O19:O28"/>
    <mergeCell ref="F21:K28"/>
    <mergeCell ref="C19:D28"/>
    <mergeCell ref="D14:G14"/>
    <mergeCell ref="H14:I14"/>
    <mergeCell ref="J14:K14"/>
    <mergeCell ref="A15:C15"/>
    <mergeCell ref="D15:G15"/>
    <mergeCell ref="H15:I15"/>
    <mergeCell ref="A19:B28"/>
    <mergeCell ref="F19:K20"/>
    <mergeCell ref="A1:J1"/>
    <mergeCell ref="K1:L1"/>
    <mergeCell ref="D12:G12"/>
    <mergeCell ref="H12:J12"/>
    <mergeCell ref="K12:O12"/>
    <mergeCell ref="B13:C13"/>
    <mergeCell ref="D13:G13"/>
    <mergeCell ref="J13:K13"/>
    <mergeCell ref="B12:C12"/>
    <mergeCell ref="A9:G10"/>
    <mergeCell ref="H9:O9"/>
    <mergeCell ref="H10:O10"/>
    <mergeCell ref="A11:C11"/>
    <mergeCell ref="D11:G11"/>
    <mergeCell ref="K11:O11"/>
    <mergeCell ref="M1:O1"/>
    <mergeCell ref="I66:J66"/>
    <mergeCell ref="H2:I2"/>
    <mergeCell ref="J2:L2"/>
    <mergeCell ref="A6:G6"/>
    <mergeCell ref="H6:O6"/>
    <mergeCell ref="A7:G7"/>
    <mergeCell ref="H7:O7"/>
    <mergeCell ref="A8:G8"/>
    <mergeCell ref="H8:J8"/>
    <mergeCell ref="K8:O8"/>
    <mergeCell ref="M2:O2"/>
    <mergeCell ref="A3:G5"/>
    <mergeCell ref="H3:I3"/>
    <mergeCell ref="J3:L3"/>
    <mergeCell ref="M3:O3"/>
    <mergeCell ref="M4:O4"/>
    <mergeCell ref="H5:L5"/>
    <mergeCell ref="M5:O5"/>
    <mergeCell ref="E19:E28"/>
    <mergeCell ref="L19:L28"/>
    <mergeCell ref="M19:M28"/>
    <mergeCell ref="L18:M18"/>
    <mergeCell ref="N18:O18"/>
    <mergeCell ref="B14:C14"/>
  </mergeCells>
  <dataValidations count="25">
    <dataValidation type="list" operator="equal" allowBlank="1" showErrorMessage="1" sqref="K12" xr:uid="{00000000-0002-0000-0000-000000000000}">
      <formula1>"Rated,Not Rated"</formula1>
      <formula2>0</formula2>
    </dataValidation>
    <dataValidation operator="equal" allowBlank="1" showErrorMessage="1" sqref="J15" xr:uid="{00000000-0002-0000-0000-000001000000}">
      <formula1>0</formula1>
      <formula2>0</formula2>
    </dataValidation>
    <dataValidation type="list" operator="equal" allowBlank="1" showErrorMessage="1" sqref="H15" xr:uid="{00000000-0002-0000-0000-000002000000}">
      <formula1>"NA,TLX"</formula1>
      <formula2>0</formula2>
    </dataValidation>
    <dataValidation type="list" allowBlank="1" showErrorMessage="1" sqref="A32" xr:uid="{00000000-0002-0000-0000-000003000000}">
      <formula1>"D20,D40,D40H,D45H,R20,R40H"</formula1>
    </dataValidation>
    <dataValidation type="list" allowBlank="1" showErrorMessage="1" sqref="F32" xr:uid="{00000000-0002-0000-0000-000004000000}">
      <formula1>"${jobList.jobContPackageType},CANS,CTNS,BAGS,BALES,BARRELS,BOTTLES,BOXES,BUNDLES,CASES,COILS,CRATES,DRUMS,PALLETS,PCS,PACKAGES,REELS,ROLLS,SACKS,WOODENBOX,CORRUGATED"</formula1>
    </dataValidation>
    <dataValidation type="list" allowBlank="1" showErrorMessage="1" sqref="I32:J32" xr:uid="{00000000-0002-0000-0000-000005000000}">
      <formula1>"${jobList.grossWeightStr},KGS"</formula1>
    </dataValidation>
    <dataValidation type="list" allowBlank="1" showErrorMessage="1" sqref="L32" xr:uid="{00000000-0002-0000-0000-000006000000}">
      <formula1>"${jobList.mesurementStr},CBM"</formula1>
      <formula2>0</formula2>
    </dataValidation>
    <dataValidation type="list" operator="equal" allowBlank="1" showErrorMessage="1" sqref="H14:I14" xr:uid="{00000000-0002-0000-0000-000007000000}">
      <formula1>"OBL,SW"</formula1>
    </dataValidation>
    <dataValidation type="list" operator="equal" allowBlank="1" showErrorMessage="1" sqref="J14:K14" xr:uid="{00000000-0002-0000-0000-000008000000}">
      <formula1>"1,3"</formula1>
    </dataValidation>
    <dataValidation type="list" allowBlank="1" showInputMessage="1" showErrorMessage="1" promptTitle="PP" sqref="M14" xr:uid="{00000000-0002-0000-0000-000009000000}">
      <formula1>"PREPAID,COLLECT"</formula1>
    </dataValidation>
    <dataValidation type="list" operator="equal" allowBlank="1" showErrorMessage="1" sqref="L14" xr:uid="{00000000-0002-0000-0000-00000A000000}">
      <formula1>"0,3"</formula1>
    </dataValidation>
    <dataValidation type="list" operator="equal" allowBlank="1" showErrorMessage="1" sqref="E20:E27" xr:uid="{00000000-0002-0000-0000-00000B000000}">
      <formula1>"${packageType},CANS,CTNS,BAGS,BALES,BARRELS,BOTTLES,BOXES,BUNDLES,CASES,COILS,CRATES,DRUMS,PALLETS,PCS,PACKAGES,REELS,ROLLS,SACKS,WOODENBOX,CORRUGATED"</formula1>
    </dataValidation>
    <dataValidation type="list" operator="equal" allowBlank="1" showErrorMessage="1" sqref="L33:L67" xr:uid="{00000000-0002-0000-0000-00000C000000}">
      <formula1>"CBM"</formula1>
      <formula2>0</formula2>
    </dataValidation>
    <dataValidation type="list" operator="equal" allowBlank="1" showErrorMessage="1" sqref="A33:A67" xr:uid="{00000000-0002-0000-0000-00000D000000}">
      <formula1>"20GP,40GP,45FR,45HC,20OT,40OT,20FR,40FR,20RF,40RF,20TK,40TK  ,53HC,40HC,20HT,40HT,40HCHT,45HT,40RH,40FH,AIR"</formula1>
      <formula2>0</formula2>
    </dataValidation>
    <dataValidation type="list" operator="equal" allowBlank="1" showErrorMessage="1" sqref="I33:J67" xr:uid="{00000000-0002-0000-0000-00000E000000}">
      <formula1>"KGS"</formula1>
    </dataValidation>
    <dataValidation type="list" operator="equal" allowBlank="1" showErrorMessage="1" sqref="F33:F67" xr:uid="{00000000-0002-0000-0000-00000F000000}">
      <formula1>"CANS,CTNS,BAGS,BALES,BARRELS,BOTTLES,BOXES,BUNDLES,CASES,COILS,CRATES,DRUMS,PALLETS,PCS,PACKAGES,REELS,ROLLS,SACKS,WOODENBOX,CORRUGATED"</formula1>
    </dataValidation>
    <dataValidation type="list" allowBlank="1" showInputMessage="1" showErrorMessage="1" sqref="A12" xr:uid="{00000000-0002-0000-0000-000010000000}">
      <formula1>$S$7:$S$23</formula1>
    </dataValidation>
    <dataValidation type="list" allowBlank="1" showInputMessage="1" showErrorMessage="1" sqref="A14" xr:uid="{00000000-0002-0000-0000-000011000000}">
      <formula1>$U$7:$U$24</formula1>
    </dataValidation>
    <dataValidation type="list" allowBlank="1" showInputMessage="1" showErrorMessage="1" sqref="D12:G12" xr:uid="{00000000-0002-0000-0000-000013000000}">
      <formula1>$Y$7:$Y$20</formula1>
    </dataValidation>
    <dataValidation type="list" allowBlank="1" showInputMessage="1" showErrorMessage="1" sqref="D14:G14" xr:uid="{00000000-0002-0000-0000-000014000000}">
      <formula1>$X$7:$X$10</formula1>
    </dataValidation>
    <dataValidation type="custom" allowBlank="1" showInputMessage="1" showErrorMessage="1" error="4 Digits + 1 Capital Letter_x000a_E.g. 2309N" sqref="B12:C12" xr:uid="{00000000-0002-0000-0000-000015000000}">
      <formula1>AND((LEN(B12)=5),(ISNUMBER(VALUE(LEFT(B12,4)))),CODE(RIGHT(B12))&lt;91,CODE(RIGHT(B12))&gt;64)</formula1>
    </dataValidation>
    <dataValidation type="custom" allowBlank="1" showInputMessage="1" showErrorMessage="1" error="3 Digits + 1 Capital Letter_x000a_E.g. 045E" sqref="B14:C14" xr:uid="{00000000-0002-0000-0000-000016000000}">
      <formula1>AND((LEN(B14)=4),(ISNUMBER(VALUE(LEFT(B14,3)))),CODE(RIGHT(B14))&lt;91,CODE(RIGHT(B14))&gt;64)</formula1>
    </dataValidation>
    <dataValidation type="custom" allowBlank="1" showErrorMessage="1" error="4 Capital Letters + 10 Digits_x000a_E.g. MATS1234567000" prompt="4 Capital Letters + 10 Digits_x000a_E.g. MATS1234567000" sqref="M5:O5" xr:uid="{00000000-0002-0000-0000-000017000000}">
      <formula1>AND((LEN(M5)=14),(ISNUMBER(VALUE(RIGHT(M5,10)))),CODE(LEFT(M5,4))&lt;91,CODE(LEFT(M5,4))&gt;64)</formula1>
    </dataValidation>
    <dataValidation type="custom" allowBlank="1" showInputMessage="1" showErrorMessage="1" error="4 Capital Letters + 10 Digits_x000a_E.g. MATS1234567000" sqref="M3:O3" xr:uid="{00000000-0002-0000-0000-000018000000}">
      <formula1>AND((LEN(M3)=14),(ISNUMBER(VALUE(RIGHT(M3,10)))),CODE(LEFT(M3,4))&lt;91,CODE(LEFT(M3,4))&gt;64)</formula1>
    </dataValidation>
    <dataValidation type="list" allowBlank="1" showInputMessage="1" showErrorMessage="1" sqref="A16:C16" xr:uid="{00000000-0002-0000-0000-000012000000}">
      <formula1>$Q$7:$Q$71</formula1>
    </dataValidation>
  </dataValidations>
  <pageMargins left="0.7" right="0.7" top="0.75" bottom="0.75" header="0.3" footer="0.3"/>
  <pageSetup paperSize="9" scale="43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64D8-68FB-4E03-84DC-09EFE1A26AD6}">
  <dimension ref="A1:O6"/>
  <sheetViews>
    <sheetView topLeftCell="B1" workbookViewId="0">
      <selection activeCell="E2" sqref="E2"/>
    </sheetView>
  </sheetViews>
  <sheetFormatPr defaultColWidth="8.75" defaultRowHeight="16.5"/>
  <cols>
    <col min="1" max="1" width="0" hidden="1" customWidth="1"/>
    <col min="2" max="2" width="23.625" style="36" customWidth="1"/>
    <col min="3" max="3" width="19.75" style="37" customWidth="1"/>
    <col min="4" max="4" width="17.125" style="36" customWidth="1"/>
    <col min="5" max="5" width="21" style="36" customWidth="1"/>
    <col min="6" max="6" width="18.125" style="36" customWidth="1"/>
    <col min="7" max="7" width="14.375" style="36" customWidth="1"/>
    <col min="13" max="13" width="7.375" customWidth="1"/>
    <col min="14" max="14" width="5.5" customWidth="1"/>
    <col min="15" max="15" width="22.25" customWidth="1"/>
    <col min="16" max="16" width="6.875" customWidth="1"/>
  </cols>
  <sheetData>
    <row r="1" spans="1:15">
      <c r="A1" t="s">
        <v>135</v>
      </c>
      <c r="B1" s="35" t="s">
        <v>119</v>
      </c>
      <c r="C1" s="35" t="s">
        <v>120</v>
      </c>
      <c r="D1" s="35" t="s">
        <v>121</v>
      </c>
      <c r="E1" s="35" t="s">
        <v>122</v>
      </c>
      <c r="F1" s="35" t="s">
        <v>123</v>
      </c>
      <c r="G1" s="35" t="s">
        <v>124</v>
      </c>
    </row>
    <row r="2" spans="1:15">
      <c r="O2" t="s">
        <v>125</v>
      </c>
    </row>
    <row r="3" spans="1:15">
      <c r="O3" t="s">
        <v>21</v>
      </c>
    </row>
    <row r="5" spans="1:15">
      <c r="O5">
        <v>1</v>
      </c>
    </row>
    <row r="6" spans="1:15">
      <c r="O6">
        <v>2</v>
      </c>
    </row>
  </sheetData>
  <dataValidations count="6">
    <dataValidation type="decimal" allowBlank="1" showInputMessage="1" showErrorMessage="1" errorTitle="Error" error="VGM should be weight in numbers" sqref="E1:E2 E5:E1048576" xr:uid="{9D1599E4-91D2-4882-A9B5-FB2FFA32C604}">
      <formula1>0</formula1>
      <formula2>1000000</formula2>
    </dataValidation>
    <dataValidation type="list" allowBlank="1" showInputMessage="1" showErrorMessage="1" errorTitle="Error" error="Allowed value: either 1 or 2" promptTitle="Instructions:" prompt="Please enter either 1 or 2" sqref="C5:C1048576 C1:C2" xr:uid="{6F7E8071-41F8-4C9A-B52B-458526F6DA8F}">
      <formula1>$O$5:$O$6</formula1>
    </dataValidation>
    <dataValidation type="list" allowBlank="1" showInputMessage="1" showErrorMessage="1" errorTitle="Error" error="Allowed Value: either KGS or LBS" promptTitle="Instructions:" prompt="Pleaasse enter either KGS or LBS" sqref="D5:D1048576 D1" xr:uid="{2643508D-6590-4C38-924B-00CD802D85E3}">
      <formula1>$O$2:$O$2</formula1>
    </dataValidation>
    <dataValidation type="decimal" allowBlank="1" showInputMessage="1" showErrorMessage="1" errorTitle="Error" error="Dunnage weight should be numeric" sqref="F5:F1048576 F1:F2" xr:uid="{17B2B354-806B-4E81-A4BE-335B700C1C10}">
      <formula1>0</formula1>
      <formula2>1000000</formula2>
    </dataValidation>
    <dataValidation type="decimal" allowBlank="1" showInputMessage="1" showErrorMessage="1" errorTitle="Error" error="Cargo weight should be numeric" sqref="G5:G1048576 G1:G2" xr:uid="{A9821701-9DBB-4E2B-8F50-AB99C7BB24F4}">
      <formula1>0</formula1>
      <formula2>1000000</formula2>
    </dataValidation>
    <dataValidation type="list" allowBlank="1" showInputMessage="1" showErrorMessage="1" errorTitle="Error" error="Allowed Value: either KGS or LBS" promptTitle="Instructions:" prompt="Pleaasse enter either KGS or LBS" sqref="D2" xr:uid="{F405E149-3CAA-4AF1-8384-6D68C6992D1C}">
      <formula1>$O$2:$O$3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76bfd3-be52-4708-accf-5ca45240dd1b">
      <Terms xmlns="http://schemas.microsoft.com/office/infopath/2007/PartnerControls"/>
    </lcf76f155ced4ddcb4097134ff3c332f>
    <TaxCatchAll xmlns="2941d0e3-1775-445b-945a-bae36f28a5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23DE080C46E4ABBAD1B6C053BF21B" ma:contentTypeVersion="16" ma:contentTypeDescription="Create a new document." ma:contentTypeScope="" ma:versionID="7d2b5f5f3d9d8534d27812d1e2b462a4">
  <xsd:schema xmlns:xsd="http://www.w3.org/2001/XMLSchema" xmlns:xs="http://www.w3.org/2001/XMLSchema" xmlns:p="http://schemas.microsoft.com/office/2006/metadata/properties" xmlns:ns2="2941d0e3-1775-445b-945a-bae36f28a530" xmlns:ns3="8476bfd3-be52-4708-accf-5ca45240dd1b" targetNamespace="http://schemas.microsoft.com/office/2006/metadata/properties" ma:root="true" ma:fieldsID="320a4d575c39829fe8a0408c1a6706b3" ns2:_="" ns3:_="">
    <xsd:import namespace="2941d0e3-1775-445b-945a-bae36f28a530"/>
    <xsd:import namespace="8476bfd3-be52-4708-accf-5ca45240dd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d0e3-1775-445b-945a-bae36f28a5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53adf98-88ca-482f-b9db-ba867f8bdb49}" ma:internalName="TaxCatchAll" ma:showField="CatchAllData" ma:web="2941d0e3-1775-445b-945a-bae36f28a5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bfd3-be52-4708-accf-5ca45240d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8d3825-82b1-4860-8da8-47346e8c0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A61FF2-9965-43CA-BCBE-5BA585E6908B}">
  <ds:schemaRefs>
    <ds:schemaRef ds:uri="http://schemas.microsoft.com/office/2006/metadata/properties"/>
    <ds:schemaRef ds:uri="http://schemas.microsoft.com/office/infopath/2007/PartnerControls"/>
    <ds:schemaRef ds:uri="8476bfd3-be52-4708-accf-5ca45240dd1b"/>
    <ds:schemaRef ds:uri="2941d0e3-1775-445b-945a-bae36f28a530"/>
  </ds:schemaRefs>
</ds:datastoreItem>
</file>

<file path=customXml/itemProps2.xml><?xml version="1.0" encoding="utf-8"?>
<ds:datastoreItem xmlns:ds="http://schemas.openxmlformats.org/officeDocument/2006/customXml" ds:itemID="{F90CCAD7-A6EE-4E44-9B17-B6A05B504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1d0e3-1775-445b-945a-bae36f28a530"/>
    <ds:schemaRef ds:uri="8476bfd3-be52-4708-accf-5ca45240d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EE406-9E49-4C81-8D8F-4482CB0271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 Form</vt:lpstr>
      <vt:lpstr>VGM Mass Upload</vt:lpstr>
      <vt:lpstr>'SI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Yang at SHA x5561</dc:creator>
  <cp:lastModifiedBy>Albert Rong</cp:lastModifiedBy>
  <cp:lastPrinted>2024-02-20T06:41:46Z</cp:lastPrinted>
  <dcterms:created xsi:type="dcterms:W3CDTF">2020-03-18T10:33:55Z</dcterms:created>
  <dcterms:modified xsi:type="dcterms:W3CDTF">2025-12-08T03:05:10Z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0x01010042E23DE080C46E4ABBAD1B6C053BF21B</vt:lpwstr>
  </property>
</Properties>
</file>